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FX_DR_WRGIN_Raporty\_Monika\Polityka ujawniania informacji\Ujawnienia\2021\3q2021\strona www\"/>
    </mc:Choice>
  </mc:AlternateContent>
  <workbookProtection workbookAlgorithmName="SHA-512" workbookHashValue="WWVh5ShS7q1Dp2B5gbXgXPsC+UnhuNG0/wdg+i3zmgS+MsD0o+hJGYdV8dFEsAhug69U7s6fFfAdZ+xoukcaqA==" workbookSaltValue="JeJGXEr8eDsXqgj6s0u7Qg==" workbookSpinCount="100000" lockStructure="1"/>
  <bookViews>
    <workbookView xWindow="0" yWindow="0" windowWidth="19200" windowHeight="7050" tabRatio="927" firstSheet="1" activeTab="1"/>
  </bookViews>
  <sheets>
    <sheet name="roboczy" sheetId="29" state="hidden" r:id="rId1"/>
    <sheet name="spis treści" sheetId="33" r:id="rId2"/>
    <sheet name="1" sheetId="1" r:id="rId3"/>
    <sheet name="2" sheetId="37" r:id="rId4"/>
    <sheet name="3" sheetId="10" r:id="rId5"/>
    <sheet name="4" sheetId="25" r:id="rId6"/>
    <sheet name="_" sheetId="27" state="hidden" r:id="rId7"/>
  </sheets>
  <externalReferences>
    <externalReference r:id="rId8"/>
    <externalReference r:id="rId9"/>
    <externalReference r:id="rId10"/>
  </externalReferences>
  <definedNames>
    <definedName name="_AMO_UniqueIdentifier" hidden="1">"'246ca71c-ff0c-4c82-8823-85e465711da3'"</definedName>
    <definedName name="_app3" localSheetId="3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a" localSheetId="3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3" hidden="1">{#N/A,#N/A,TRUE,"Sheet1"}</definedName>
    <definedName name="balance" hidden="1">{#N/A,#N/A,TRUE,"Sheet1"}</definedName>
    <definedName name="balance1" localSheetId="3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P2buffer">[1]Settings!$G$57:$H$60</definedName>
    <definedName name="PC" localSheetId="3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3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3" hidden="1">{#N/A,#N/A,TRUE,"Sheet1"}</definedName>
    <definedName name="wrn.Market._.data._.Volatilities." hidden="1">{#N/A,#N/A,TRUE,"Sheet1"}</definedName>
    <definedName name="yearsFC">[1]Forecasts!$AD$7:$AW$7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1" i="1" l="1"/>
</calcChain>
</file>

<file path=xl/sharedStrings.xml><?xml version="1.0" encoding="utf-8"?>
<sst xmlns="http://schemas.openxmlformats.org/spreadsheetml/2006/main" count="417" uniqueCount="259">
  <si>
    <t>a</t>
  </si>
  <si>
    <t>b</t>
  </si>
  <si>
    <t>c</t>
  </si>
  <si>
    <t>d</t>
  </si>
  <si>
    <t>e</t>
  </si>
  <si>
    <t>EU-20a</t>
  </si>
  <si>
    <t>EU-20b</t>
  </si>
  <si>
    <t>EU-20c</t>
  </si>
  <si>
    <t>g</t>
  </si>
  <si>
    <t>f</t>
  </si>
  <si>
    <t>h</t>
  </si>
  <si>
    <t>EU-8a</t>
  </si>
  <si>
    <t>EU-22a</t>
  </si>
  <si>
    <t>EU 1a</t>
  </si>
  <si>
    <t>EU 1b</t>
  </si>
  <si>
    <t>EU-19a</t>
  </si>
  <si>
    <t>EU-19b</t>
  </si>
  <si>
    <t>EU-21</t>
  </si>
  <si>
    <t>bez kolumny b i d (NPL&gt;5%)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</si>
  <si>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</si>
  <si>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</si>
  <si>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</si>
  <si>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</si>
  <si>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</si>
  <si>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</si>
  <si>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</si>
  <si>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</si>
  <si>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</si>
  <si>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</si>
  <si>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</si>
  <si>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</si>
  <si>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</si>
  <si>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</si>
  <si>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</si>
  <si>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</si>
  <si>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</si>
  <si>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</si>
  <si>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</si>
  <si>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</si>
  <si>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</si>
  <si>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</si>
  <si>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</si>
  <si>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</si>
  <si>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</si>
  <si>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</si>
  <si>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</si>
  <si>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</si>
  <si>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</si>
  <si>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</si>
  <si>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</si>
  <si>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</si>
  <si>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</si>
  <si>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</si>
  <si>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</si>
  <si>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</si>
  <si>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</si>
  <si>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</si>
  <si>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</si>
  <si>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</si>
  <si>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</si>
  <si>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</si>
  <si>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</si>
  <si>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</si>
  <si>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</si>
  <si>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</si>
  <si>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</si>
  <si>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</si>
  <si>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</si>
  <si>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</si>
  <si>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</si>
  <si>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</si>
  <si>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</si>
  <si>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</si>
  <si>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</si>
  <si>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</si>
  <si>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</si>
  <si>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</si>
  <si>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</si>
  <si>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</si>
  <si>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</si>
  <si>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</si>
  <si>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</si>
  <si>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</si>
  <si>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</si>
  <si>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</si>
  <si>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</si>
  <si>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</si>
  <si>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</si>
  <si>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</si>
  <si>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</si>
  <si>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</si>
  <si>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</si>
  <si>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</si>
  <si>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</si>
  <si>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</si>
  <si>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</si>
  <si>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</si>
  <si>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</si>
  <si>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</si>
  <si>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</si>
  <si>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</si>
  <si>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</si>
  <si>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</si>
  <si>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</si>
  <si>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</si>
  <si>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</si>
  <si>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>W tym instrumenty kapitałowe według uproszczonej metody ważenia ryzykiem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</si>
  <si>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</si>
  <si>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</si>
  <si>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</si>
  <si>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</si>
  <si>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EU-8b</t>
  </si>
  <si>
    <t>W tym korekta wyceny kredytowej – CVA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</si>
  <si>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</si>
  <si>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</si>
  <si>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</si>
  <si>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</si>
  <si>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</si>
  <si>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</si>
  <si>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</si>
  <si>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W tym 1250 % RW/odliczenie</t>
  </si>
  <si>
    <t>Ryzyko pozycji, ryzyko walutowe i ryzyko cen towarów (ryzyko rynkowe)</t>
  </si>
  <si>
    <t xml:space="preserve">W tym metoda modeli wewnętrznych </t>
  </si>
  <si>
    <t>Duże ekspozycje</t>
  </si>
  <si>
    <t xml:space="preserve">Ryzyko operacyjne </t>
  </si>
  <si>
    <t>EU-23a</t>
  </si>
  <si>
    <t xml:space="preserve">W tym metoda wskaźnika bazowego </t>
  </si>
  <si>
    <t>EU-23b</t>
  </si>
  <si>
    <t>EU-23c</t>
  </si>
  <si>
    <t xml:space="preserve">W tym metoda zaawansowanego pomiaru </t>
  </si>
  <si>
    <t>Ogółem</t>
  </si>
  <si>
    <t>Łączne kwoty ekspozycji na ryzyko</t>
  </si>
  <si>
    <t>Łączne wymogi w zakresie funduszy własnych</t>
  </si>
  <si>
    <t>Łączny kapitał</t>
  </si>
  <si>
    <t>Wzór EU OV1 – Przegląd łącznych kwot ekspozycji na ryzyko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</si>
  <si>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</si>
  <si>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</si>
  <si>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</si>
  <si>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</si>
  <si>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</si>
  <si>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</si>
  <si>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</si>
  <si>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</si>
  <si>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</si>
  <si>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</si>
  <si>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</si>
  <si>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</si>
  <si>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</si>
  <si>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</si>
  <si>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</si>
  <si>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</si>
  <si>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</si>
  <si>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</si>
  <si>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</si>
  <si>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</si>
  <si>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</si>
  <si>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</si>
  <si>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</si>
  <si>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</si>
  <si>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</si>
  <si>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</si>
  <si>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</si>
  <si>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</si>
  <si>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</si>
  <si>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</si>
  <si>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</si>
  <si>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</si>
  <si>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</si>
  <si>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</si>
  <si>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</si>
  <si>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</si>
  <si>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</si>
  <si>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</si>
  <si>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</si>
  <si>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</si>
  <si>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</si>
  <si>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</si>
  <si>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</si>
  <si>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</si>
  <si>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</si>
  <si>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</si>
  <si>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</si>
  <si>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</si>
  <si>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</si>
  <si>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</si>
  <si>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</si>
  <si>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</si>
  <si>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</si>
  <si>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</si>
  <si>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</si>
  <si>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</si>
  <si>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</si>
  <si>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</si>
  <si>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</si>
  <si>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</si>
  <si>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</si>
  <si>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</si>
  <si>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</si>
  <si>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</si>
  <si>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EU LR2 - LRCom: Wspólne ujawnianie wskaźnika dźwigni</t>
  </si>
  <si>
    <t>EU CR5 – Metoda standardowa</t>
  </si>
  <si>
    <t xml:space="preserve">EU CQ7: Zabezpieczenia uzyskane przez przejęcie i postępowania egzekucyjne </t>
  </si>
  <si>
    <t>Kwoty poniżej progów odliczeń (podlegające wadze ryzyka równej 250 %)</t>
  </si>
  <si>
    <t>Grupa ING Bank Śląski S.A. - Ujawnienia w zakresie III Filara</t>
  </si>
  <si>
    <t>Adekwatność kapitałowa</t>
  </si>
  <si>
    <t>Płynność</t>
  </si>
  <si>
    <t>Ryzyko kredytowe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</si>
  <si>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</si>
  <si>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</si>
  <si>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</si>
  <si>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</si>
  <si>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</si>
  <si>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</si>
  <si>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</si>
  <si>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podstawowy Tier 1, gdyby nie stosowano tymczasowego traktowania niezrealizowanych zysków i strat wycenianych według wartości godziwej przez inne całkowite dochody zgodnie z art. 468 rozporządzenia CRR *</t>
  </si>
  <si>
    <t>Kapitał Tier 1</t>
  </si>
  <si>
    <t>Kapitał Tier 1, gdyby nie stosowano rozwiązań przejściowych dotyczących MSSF 9 lub analogicznych oczekiwanych strat kredytowych</t>
  </si>
  <si>
    <t>4a</t>
  </si>
  <si>
    <t>Kapitał Tier 1, gdyby nie stosowano tymczasowego traktowania niezrealizowanych zysków i strat wycenianych według wartości godziwej przez inne całkowite dochody zgodnie z art. 468 rozporządzenia CRR *</t>
  </si>
  <si>
    <t>Łączny kapitał, gdyby nie stosowano rozwiązań przejściowych dotyczących MSSF 9 lub analogicznych oczekiwanych strat kredytowych</t>
  </si>
  <si>
    <t>6a</t>
  </si>
  <si>
    <t>Łączny kapitał, gdyby nie stosowano tymczasowego traktowania niezrealizowanych zysków i strat wycenianych według wartości godziwej przez inne całkowite dochody zgodnie z art. 468 rozporządzenia CRR *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</si>
  <si>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</si>
  <si>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</si>
  <si>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</si>
  <si>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</si>
  <si>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</si>
  <si>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</si>
  <si>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</si>
  <si>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 *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</si>
  <si>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</si>
  <si>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</si>
  <si>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</si>
  <si>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Kapitał Tier 1 (jako procent kwoty ekspozycji na ryzyko), gdyby nie stosowano tymczasowego traktowania niezrealizowanych zysków i strat wycenianych według wartości godziwej przez inne całkowite dochody zgodnie z art. 468 rozporządzenia CRR *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</si>
  <si>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</si>
  <si>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</si>
  <si>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</si>
  <si>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Łączny kapitał (jako procent kwoty ekspozycji na ryzyko), gdyby nie stosowano tymczasowego traktowania niezrealizowanych zysków i strat wycenianych według wartości godziwej przez inne całkowite dochody zgodnie z art. 468 rozporządzenia CRR *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</si>
  <si>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</si>
  <si>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</si>
  <si>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</si>
  <si>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</si>
  <si>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t>Wskaźnik dźwigni finansowej, gdyby nie stosowano tymczasowego traktowania niezrealizowanych zysków i strat wycenianych według wartości godziwej przez inne całkowite dochody zgodnie z art. 468 rozporządzenia CRR *</t>
  </si>
  <si>
    <t>* Bank nie stosuje  tymczasowego traktowania  niezrealizowanych zysków i strat wycenianych  według wartości godziwej przez inne całkowite dochody zgodnie z art. 468 rozporządzenia CRR. Zaraportowane współczynniki kapitałowe, w tym wskaźnik dźwigni finansowej oraz kapitał Tier 1 odzwierciedlają już w pełni wpływ niezrealizowanych zysków i strat wycenianych według wartości godziwej przez inne całkowite dochody.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</si>
  <si>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</si>
  <si>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r>
      <rPr>
        <b/>
        <sz val="10"/>
        <color rgb="FFFF0000"/>
        <rFont val="ING Me Narrow"/>
        <charset val="238"/>
      </rPr>
      <t>NOWY WYMÓG - do przygotowania oprócz danych do tabeli także opis do zamieszczenia pod tabelą wg wytycznych:</t>
    </r>
    <r>
      <rPr>
        <sz val="10"/>
        <color theme="1"/>
        <rFont val="ING Me Narrow"/>
        <charset val="238"/>
      </rPr>
      <t xml:space="preserve">
Opis kluczowych czynników sprawczych wyjaśniający wahania pozycji w tabeli (Marcin Tryba)</t>
    </r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</si>
  <si>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</si>
  <si>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</si>
  <si>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</si>
  <si>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</si>
  <si>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</si>
  <si>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</si>
  <si>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 ekspozycjami z tytułu instrumentów 
  pochodnych i inne wymogi dotyczące zabezpieczenia</t>
  </si>
  <si>
    <t xml:space="preserve">  Wypływy związane ze stratą środków z tytułu produktów 
  dłużnych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</si>
  <si>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30.06.2021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</si>
  <si>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31.03.2021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</si>
  <si>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31.12.2020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</si>
  <si>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30.09.2021</t>
    </r>
  </si>
  <si>
    <t>W tym metoda standardowa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</si>
</sst>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  <numFmt numFmtId="169" formatCode="0.0000%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sz val="8"/>
      <color rgb="FF222222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FFFF"/>
      <name val="ING Me Narrow"/>
      <charset val="238"/>
    </font>
    <font>
      <b/>
      <sz val="12"/>
      <color theme="1"/>
      <name val="ING Me Narrow"/>
      <charset val="238"/>
    </font>
    <font>
      <sz val="10"/>
      <color theme="1"/>
      <name val="ING Me Narrow"/>
      <charset val="238"/>
    </font>
    <font>
      <b/>
      <sz val="11"/>
      <color theme="0"/>
      <name val="ING Me Narrow"/>
      <charset val="238"/>
    </font>
    <font>
      <u/>
      <sz val="8"/>
      <name val="ING Me Narrow"/>
      <charset val="238"/>
    </font>
    <font>
      <b/>
      <sz val="10"/>
      <color rgb="FFFF0000"/>
      <name val="ING Me Narrow"/>
      <charset val="238"/>
    </font>
    <font>
      <i/>
      <sz val="7"/>
      <color theme="1"/>
      <name val="ING Me Narrow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</borders>
  <cellStyleXfs count="16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33" fillId="0" borderId="0" applyNumberFormat="0" applyFill="0" applyBorder="0" applyAlignment="0" applyProtection="0"/>
    <xf numFmtId="0" fontId="32" fillId="0" borderId="0"/>
    <xf numFmtId="0" fontId="6" fillId="0" borderId="0"/>
    <xf numFmtId="43" fontId="3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32" fillId="0" borderId="0"/>
    <xf numFmtId="0" fontId="1" fillId="0" borderId="0"/>
    <xf numFmtId="167" fontId="1" fillId="0" borderId="0" applyFont="0" applyFill="0" applyBorder="0" applyAlignment="0" applyProtection="0"/>
  </cellStyleXfs>
  <cellXfs count="166">
    <xf numFmtId="0" fontId="0" fillId="0" borderId="0" xfId="0"/>
    <xf numFmtId="0" fontId="7" fillId="0" borderId="0" xfId="0" applyFont="1"/>
    <xf numFmtId="0" fontId="10" fillId="0" borderId="0" xfId="0" applyFont="1"/>
    <xf numFmtId="0" fontId="7" fillId="0" borderId="0" xfId="0" applyFont="1" applyFill="1"/>
    <xf numFmtId="0" fontId="7" fillId="0" borderId="0" xfId="0" applyFont="1" applyBorder="1"/>
    <xf numFmtId="0" fontId="20" fillId="0" borderId="0" xfId="0" applyFont="1" applyFill="1" applyBorder="1" applyAlignment="1">
      <alignment vertical="center"/>
    </xf>
    <xf numFmtId="0" fontId="0" fillId="0" borderId="0" xfId="0" applyFill="1" applyBorder="1"/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/>
    <xf numFmtId="0" fontId="21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horizontal="center" vertical="center" wrapText="1"/>
    </xf>
    <xf numFmtId="49" fontId="19" fillId="0" borderId="0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  <xf numFmtId="49" fontId="23" fillId="0" borderId="0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 wrapText="1" indent="1"/>
    </xf>
    <xf numFmtId="49" fontId="24" fillId="0" borderId="0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5" fillId="0" borderId="1" xfId="5" applyFont="1" applyBorder="1" applyAlignment="1">
      <alignment vertical="center" wrapText="1"/>
    </xf>
    <xf numFmtId="0" fontId="25" fillId="0" borderId="1" xfId="5" applyFont="1" applyFill="1" applyBorder="1" applyAlignment="1">
      <alignment vertical="center" wrapText="1"/>
    </xf>
    <xf numFmtId="0" fontId="25" fillId="0" borderId="1" xfId="5" applyFont="1" applyBorder="1" applyAlignment="1">
      <alignment vertical="center"/>
    </xf>
    <xf numFmtId="0" fontId="18" fillId="8" borderId="0" xfId="5" applyFont="1" applyFill="1" applyAlignment="1">
      <alignment wrapText="1"/>
    </xf>
    <xf numFmtId="0" fontId="18" fillId="9" borderId="0" xfId="5" applyFont="1" applyFill="1" applyAlignment="1">
      <alignment wrapText="1"/>
    </xf>
    <xf numFmtId="0" fontId="26" fillId="0" borderId="0" xfId="5" applyFont="1" applyAlignment="1">
      <alignment wrapText="1"/>
    </xf>
    <xf numFmtId="0" fontId="18" fillId="0" borderId="0" xfId="5" applyFont="1" applyAlignment="1">
      <alignment wrapText="1"/>
    </xf>
    <xf numFmtId="0" fontId="18" fillId="0" borderId="1" xfId="5" applyFont="1" applyBorder="1" applyAlignment="1">
      <alignment vertical="center"/>
    </xf>
    <xf numFmtId="0" fontId="18" fillId="0" borderId="1" xfId="5" applyFont="1" applyBorder="1" applyAlignment="1">
      <alignment vertical="center" wrapText="1"/>
    </xf>
    <xf numFmtId="0" fontId="18" fillId="0" borderId="1" xfId="5" applyFont="1" applyFill="1" applyBorder="1" applyAlignment="1">
      <alignment vertical="center"/>
    </xf>
    <xf numFmtId="0" fontId="18" fillId="0" borderId="0" xfId="5" applyFont="1"/>
    <xf numFmtId="0" fontId="26" fillId="0" borderId="0" xfId="5" applyFont="1"/>
    <xf numFmtId="0" fontId="18" fillId="6" borderId="1" xfId="5" applyFont="1" applyFill="1" applyBorder="1" applyAlignment="1">
      <alignment vertical="center"/>
    </xf>
    <xf numFmtId="0" fontId="18" fillId="6" borderId="1" xfId="5" applyFont="1" applyFill="1" applyBorder="1" applyAlignment="1">
      <alignment vertical="center" wrapText="1"/>
    </xf>
    <xf numFmtId="0" fontId="28" fillId="0" borderId="0" xfId="5" applyFont="1"/>
    <xf numFmtId="0" fontId="18" fillId="0" borderId="1" xfId="5" applyFont="1" applyFill="1" applyBorder="1" applyAlignment="1">
      <alignment vertical="center" wrapText="1"/>
    </xf>
    <xf numFmtId="0" fontId="28" fillId="11" borderId="1" xfId="5" applyFont="1" applyFill="1" applyBorder="1" applyAlignment="1">
      <alignment vertical="center"/>
    </xf>
    <xf numFmtId="0" fontId="28" fillId="0" borderId="1" xfId="5" applyFont="1" applyBorder="1" applyAlignment="1">
      <alignment vertical="center"/>
    </xf>
    <xf numFmtId="0" fontId="18" fillId="12" borderId="0" xfId="5" applyFont="1" applyFill="1"/>
    <xf numFmtId="0" fontId="18" fillId="3" borderId="1" xfId="5" applyFont="1" applyFill="1" applyBorder="1" applyAlignment="1">
      <alignment vertical="center"/>
    </xf>
    <xf numFmtId="0" fontId="18" fillId="3" borderId="1" xfId="5" applyFont="1" applyFill="1" applyBorder="1" applyAlignment="1">
      <alignment vertical="center" wrapText="1"/>
    </xf>
    <xf numFmtId="0" fontId="29" fillId="0" borderId="1" xfId="5" applyFont="1" applyBorder="1" applyAlignment="1">
      <alignment vertical="center" wrapText="1"/>
    </xf>
    <xf numFmtId="0" fontId="29" fillId="0" borderId="1" xfId="5" applyFont="1" applyBorder="1" applyAlignment="1">
      <alignment vertical="center"/>
    </xf>
    <xf numFmtId="0" fontId="18" fillId="8" borderId="0" xfId="5" applyFont="1" applyFill="1"/>
    <xf numFmtId="0" fontId="29" fillId="0" borderId="1" xfId="5" applyFont="1" applyFill="1" applyBorder="1" applyAlignment="1">
      <alignment vertical="center"/>
    </xf>
    <xf numFmtId="0" fontId="27" fillId="3" borderId="1" xfId="5" applyFont="1" applyFill="1" applyBorder="1" applyAlignment="1">
      <alignment vertical="center"/>
    </xf>
    <xf numFmtId="0" fontId="18" fillId="0" borderId="0" xfId="5" applyFont="1" applyAlignment="1">
      <alignment vertical="center"/>
    </xf>
    <xf numFmtId="0" fontId="18" fillId="0" borderId="0" xfId="5" applyFont="1" applyAlignment="1">
      <alignment vertical="center" wrapText="1"/>
    </xf>
    <xf numFmtId="0" fontId="18" fillId="0" borderId="0" xfId="5" applyFont="1" applyFill="1" applyAlignment="1">
      <alignment vertical="center"/>
    </xf>
    <xf numFmtId="0" fontId="7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left"/>
    </xf>
    <xf numFmtId="0" fontId="13" fillId="0" borderId="5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 wrapText="1"/>
    </xf>
    <xf numFmtId="0" fontId="13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 wrapText="1" indent="1"/>
    </xf>
    <xf numFmtId="0" fontId="9" fillId="0" borderId="5" xfId="0" applyFont="1" applyBorder="1" applyAlignment="1">
      <alignment horizontal="right" vertical="center" wrapText="1"/>
    </xf>
    <xf numFmtId="0" fontId="13" fillId="0" borderId="6" xfId="0" applyFont="1" applyBorder="1" applyAlignment="1">
      <alignment horizontal="left" vertical="center" wrapText="1"/>
    </xf>
    <xf numFmtId="0" fontId="15" fillId="0" borderId="6" xfId="0" applyFont="1" applyBorder="1" applyAlignment="1">
      <alignment vertical="center" wrapText="1"/>
    </xf>
    <xf numFmtId="0" fontId="31" fillId="13" borderId="0" xfId="0" applyFont="1" applyFill="1" applyAlignment="1">
      <alignment horizontal="left"/>
    </xf>
    <xf numFmtId="0" fontId="7" fillId="0" borderId="5" xfId="0" applyFont="1" applyBorder="1"/>
    <xf numFmtId="0" fontId="7" fillId="0" borderId="6" xfId="0" applyFont="1" applyFill="1" applyBorder="1"/>
    <xf numFmtId="0" fontId="7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/>
    <xf numFmtId="0" fontId="8" fillId="0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4" borderId="6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vertical="center" wrapText="1"/>
    </xf>
    <xf numFmtId="0" fontId="13" fillId="4" borderId="6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vertical="center"/>
    </xf>
    <xf numFmtId="0" fontId="9" fillId="4" borderId="7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31" fillId="13" borderId="0" xfId="0" applyFont="1" applyFill="1" applyAlignment="1">
      <alignment wrapText="1"/>
    </xf>
    <xf numFmtId="0" fontId="8" fillId="0" borderId="5" xfId="0" applyFont="1" applyFill="1" applyBorder="1" applyAlignment="1">
      <alignment vertical="center"/>
    </xf>
    <xf numFmtId="0" fontId="9" fillId="0" borderId="7" xfId="0" applyFont="1" applyBorder="1" applyAlignment="1">
      <alignment horizontal="right" vertical="center" wrapText="1"/>
    </xf>
    <xf numFmtId="164" fontId="30" fillId="7" borderId="10" xfId="5" applyNumberFormat="1" applyFont="1" applyFill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/>
    </xf>
    <xf numFmtId="0" fontId="34" fillId="0" borderId="0" xfId="8" applyFont="1" applyAlignment="1">
      <alignment wrapText="1"/>
    </xf>
    <xf numFmtId="0" fontId="7" fillId="7" borderId="0" xfId="8" applyFont="1" applyFill="1"/>
    <xf numFmtId="0" fontId="7" fillId="7" borderId="0" xfId="8" applyFont="1" applyFill="1" applyBorder="1" applyAlignment="1">
      <alignment vertical="center" wrapText="1"/>
    </xf>
    <xf numFmtId="164" fontId="30" fillId="7" borderId="0" xfId="8" applyNumberFormat="1" applyFont="1" applyFill="1" applyBorder="1" applyAlignment="1">
      <alignment horizontal="right" vertical="center" wrapText="1"/>
    </xf>
    <xf numFmtId="166" fontId="8" fillId="14" borderId="11" xfId="10" applyNumberFormat="1" applyFont="1" applyFill="1" applyBorder="1" applyAlignment="1">
      <alignment horizontal="left" vertical="center" wrapText="1"/>
    </xf>
    <xf numFmtId="0" fontId="7" fillId="7" borderId="11" xfId="8" applyFont="1" applyFill="1" applyBorder="1" applyAlignment="1">
      <alignment horizontal="left" vertical="center" wrapText="1"/>
    </xf>
    <xf numFmtId="0" fontId="7" fillId="7" borderId="11" xfId="8" applyFont="1" applyFill="1" applyBorder="1" applyAlignment="1">
      <alignment vertical="center" wrapText="1"/>
    </xf>
    <xf numFmtId="165" fontId="7" fillId="7" borderId="11" xfId="8" applyNumberFormat="1" applyFont="1" applyFill="1" applyBorder="1" applyAlignment="1">
      <alignment vertical="center" wrapText="1"/>
    </xf>
    <xf numFmtId="165" fontId="8" fillId="14" borderId="11" xfId="10" applyNumberFormat="1" applyFont="1" applyFill="1" applyBorder="1" applyAlignment="1">
      <alignment horizontal="left" vertical="center" wrapText="1"/>
    </xf>
    <xf numFmtId="18" fontId="7" fillId="7" borderId="11" xfId="8" applyNumberFormat="1" applyFont="1" applyFill="1" applyBorder="1" applyAlignment="1">
      <alignment horizontal="left" vertical="center" wrapText="1"/>
    </xf>
    <xf numFmtId="0" fontId="35" fillId="7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37" fillId="13" borderId="0" xfId="5" applyFont="1" applyFill="1" applyBorder="1" applyAlignment="1">
      <alignment vertical="center" wrapText="1"/>
    </xf>
    <xf numFmtId="0" fontId="31" fillId="13" borderId="0" xfId="5" applyFont="1" applyFill="1" applyBorder="1" applyAlignment="1">
      <alignment horizontal="center" vertical="center" wrapText="1"/>
    </xf>
    <xf numFmtId="0" fontId="7" fillId="0" borderId="8" xfId="5" applyFont="1" applyBorder="1" applyAlignment="1">
      <alignment vertical="center" wrapText="1"/>
    </xf>
    <xf numFmtId="0" fontId="31" fillId="13" borderId="0" xfId="0" applyFont="1" applyFill="1" applyBorder="1"/>
    <xf numFmtId="0" fontId="31" fillId="13" borderId="0" xfId="5" applyFont="1" applyFill="1" applyBorder="1" applyAlignment="1">
      <alignment vertical="center" wrapText="1"/>
    </xf>
    <xf numFmtId="0" fontId="38" fillId="13" borderId="0" xfId="7" applyFont="1" applyFill="1"/>
    <xf numFmtId="165" fontId="7" fillId="4" borderId="6" xfId="0" applyNumberFormat="1" applyFont="1" applyFill="1" applyBorder="1" applyAlignment="1">
      <alignment vertical="center" wrapText="1"/>
    </xf>
    <xf numFmtId="165" fontId="14" fillId="0" borderId="0" xfId="0" applyNumberFormat="1" applyFont="1"/>
    <xf numFmtId="165" fontId="8" fillId="4" borderId="6" xfId="0" applyNumberFormat="1" applyFont="1" applyFill="1" applyBorder="1" applyAlignment="1">
      <alignment vertical="center" wrapText="1"/>
    </xf>
    <xf numFmtId="165" fontId="7" fillId="0" borderId="6" xfId="0" applyNumberFormat="1" applyFont="1" applyFill="1" applyBorder="1" applyAlignment="1">
      <alignment vertical="center" wrapText="1"/>
    </xf>
    <xf numFmtId="165" fontId="40" fillId="4" borderId="6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vertical="center"/>
    </xf>
    <xf numFmtId="2" fontId="13" fillId="0" borderId="6" xfId="0" applyNumberFormat="1" applyFont="1" applyFill="1" applyBorder="1" applyAlignment="1">
      <alignment vertical="center"/>
    </xf>
    <xf numFmtId="0" fontId="15" fillId="0" borderId="6" xfId="0" applyFont="1" applyBorder="1" applyAlignment="1">
      <alignment horizontal="left" vertical="center" wrapText="1"/>
    </xf>
    <xf numFmtId="168" fontId="14" fillId="0" borderId="0" xfId="0" applyNumberFormat="1" applyFont="1"/>
    <xf numFmtId="0" fontId="12" fillId="0" borderId="0" xfId="5" applyFont="1" applyFill="1" applyBorder="1" applyAlignment="1">
      <alignment horizontal="center" vertical="center"/>
    </xf>
    <xf numFmtId="0" fontId="12" fillId="13" borderId="0" xfId="5" applyFont="1" applyFill="1" applyBorder="1" applyAlignment="1">
      <alignment horizontal="center" vertical="center"/>
    </xf>
    <xf numFmtId="0" fontId="15" fillId="13" borderId="0" xfId="0" applyFont="1" applyFill="1" applyBorder="1" applyAlignment="1">
      <alignment horizontal="center"/>
    </xf>
    <xf numFmtId="0" fontId="12" fillId="0" borderId="9" xfId="7" quotePrefix="1" applyFont="1" applyFill="1" applyBorder="1" applyAlignment="1">
      <alignment horizontal="center" vertical="center"/>
    </xf>
    <xf numFmtId="165" fontId="13" fillId="0" borderId="6" xfId="0" applyNumberFormat="1" applyFont="1" applyBorder="1" applyAlignment="1">
      <alignment vertical="center" wrapText="1"/>
    </xf>
    <xf numFmtId="165" fontId="9" fillId="0" borderId="6" xfId="0" applyNumberFormat="1" applyFont="1" applyBorder="1" applyAlignment="1">
      <alignment vertical="center" wrapText="1"/>
    </xf>
    <xf numFmtId="165" fontId="13" fillId="0" borderId="6" xfId="0" applyNumberFormat="1" applyFont="1" applyFill="1" applyBorder="1" applyAlignment="1">
      <alignment vertical="center" wrapText="1"/>
    </xf>
    <xf numFmtId="165" fontId="13" fillId="0" borderId="5" xfId="0" applyNumberFormat="1" applyFont="1" applyBorder="1" applyAlignment="1">
      <alignment vertical="center" wrapText="1"/>
    </xf>
    <xf numFmtId="165" fontId="7" fillId="0" borderId="0" xfId="0" applyNumberFormat="1" applyFont="1"/>
    <xf numFmtId="165" fontId="14" fillId="7" borderId="0" xfId="8" applyNumberFormat="1" applyFont="1" applyFill="1" applyAlignment="1">
      <alignment horizontal="left"/>
    </xf>
    <xf numFmtId="0" fontId="14" fillId="7" borderId="0" xfId="8" applyFont="1" applyFill="1" applyAlignment="1">
      <alignment horizontal="left"/>
    </xf>
    <xf numFmtId="10" fontId="14" fillId="7" borderId="0" xfId="8" applyNumberFormat="1" applyFont="1" applyFill="1" applyAlignment="1">
      <alignment horizontal="left"/>
    </xf>
    <xf numFmtId="164" fontId="16" fillId="7" borderId="0" xfId="8" applyNumberFormat="1" applyFont="1" applyFill="1" applyBorder="1" applyAlignment="1">
      <alignment horizontal="left" vertical="center" wrapText="1"/>
    </xf>
    <xf numFmtId="169" fontId="14" fillId="7" borderId="0" xfId="8" applyNumberFormat="1" applyFont="1" applyFill="1" applyAlignment="1">
      <alignment horizontal="left"/>
    </xf>
    <xf numFmtId="165" fontId="7" fillId="0" borderId="6" xfId="0" applyNumberFormat="1" applyFont="1" applyFill="1" applyBorder="1"/>
    <xf numFmtId="165" fontId="8" fillId="0" borderId="6" xfId="0" applyNumberFormat="1" applyFont="1" applyFill="1" applyBorder="1"/>
    <xf numFmtId="165" fontId="7" fillId="0" borderId="5" xfId="0" applyNumberFormat="1" applyFont="1" applyFill="1" applyBorder="1"/>
    <xf numFmtId="165" fontId="8" fillId="0" borderId="5" xfId="0" applyNumberFormat="1" applyFont="1" applyFill="1" applyBorder="1"/>
    <xf numFmtId="165" fontId="13" fillId="3" borderId="6" xfId="0" applyNumberFormat="1" applyFont="1" applyFill="1" applyBorder="1" applyAlignment="1">
      <alignment vertical="center" wrapText="1"/>
    </xf>
    <xf numFmtId="10" fontId="7" fillId="7" borderId="11" xfId="11" applyNumberFormat="1" applyFont="1" applyFill="1" applyBorder="1" applyAlignment="1">
      <alignment vertical="center" wrapText="1"/>
    </xf>
    <xf numFmtId="10" fontId="7" fillId="7" borderId="11" xfId="8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4" fontId="7" fillId="0" borderId="0" xfId="0" applyNumberFormat="1" applyFont="1"/>
    <xf numFmtId="168" fontId="7" fillId="0" borderId="0" xfId="0" applyNumberFormat="1" applyFont="1"/>
    <xf numFmtId="0" fontId="9" fillId="0" borderId="6" xfId="0" applyFont="1" applyFill="1" applyBorder="1" applyAlignment="1">
      <alignment horizontal="left" vertical="center" wrapText="1" indent="1"/>
    </xf>
    <xf numFmtId="0" fontId="7" fillId="0" borderId="0" xfId="0" applyFont="1" applyFill="1" applyAlignment="1">
      <alignment horizontal="left"/>
    </xf>
    <xf numFmtId="0" fontId="18" fillId="10" borderId="2" xfId="5" applyFont="1" applyFill="1" applyBorder="1" applyAlignment="1">
      <alignment horizontal="left" vertical="center"/>
    </xf>
    <xf numFmtId="0" fontId="18" fillId="10" borderId="3" xfId="5" applyFont="1" applyFill="1" applyBorder="1" applyAlignment="1">
      <alignment horizontal="left" vertical="center"/>
    </xf>
    <xf numFmtId="0" fontId="18" fillId="10" borderId="4" xfId="5" applyFont="1" applyFill="1" applyBorder="1" applyAlignment="1">
      <alignment horizontal="left" vertical="center"/>
    </xf>
    <xf numFmtId="0" fontId="18" fillId="10" borderId="2" xfId="5" applyFont="1" applyFill="1" applyBorder="1" applyAlignment="1">
      <alignment horizontal="left" vertical="center" wrapText="1"/>
    </xf>
    <xf numFmtId="0" fontId="18" fillId="10" borderId="3" xfId="5" applyFont="1" applyFill="1" applyBorder="1" applyAlignment="1">
      <alignment horizontal="left" vertical="center" wrapText="1"/>
    </xf>
    <xf numFmtId="0" fontId="18" fillId="10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31" fillId="13" borderId="0" xfId="0" applyFont="1" applyFill="1" applyAlignment="1">
      <alignment horizontal="left"/>
    </xf>
    <xf numFmtId="0" fontId="7" fillId="7" borderId="0" xfId="8" applyFont="1" applyFill="1" applyAlignment="1">
      <alignment horizontal="left" wrapText="1"/>
    </xf>
    <xf numFmtId="0" fontId="31" fillId="13" borderId="0" xfId="0" applyFont="1" applyFill="1" applyAlignment="1">
      <alignment horizontal="left" vertical="center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13" fillId="3" borderId="6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9" fillId="3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/>
    </xf>
    <xf numFmtId="0" fontId="36" fillId="0" borderId="0" xfId="0" applyFont="1" applyAlignment="1">
      <alignment horizontal="left" vertical="top" wrapText="1"/>
    </xf>
    <xf numFmtId="0" fontId="8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</cellXfs>
  <cellStyles count="16">
    <cellStyle name="=C:\WINNT35\SYSTEM32\COMMAND.COM" xfId="1"/>
    <cellStyle name="Dziesiętny 2" xfId="10"/>
    <cellStyle name="Dziesiętny 3" xfId="15"/>
    <cellStyle name="Hiperłącze" xfId="7" builtinId="8"/>
    <cellStyle name="Normal 2" xfId="3"/>
    <cellStyle name="Normal 2 2" xfId="4"/>
    <cellStyle name="Normal 2 2 2" xfId="9"/>
    <cellStyle name="Normal 2 3" xfId="12"/>
    <cellStyle name="Normalny" xfId="0" builtinId="0"/>
    <cellStyle name="Normalny 2" xfId="5"/>
    <cellStyle name="Normalny 2 2" xfId="8"/>
    <cellStyle name="Normalny 3" xfId="6"/>
    <cellStyle name="Normalny 3 2" xfId="13"/>
    <cellStyle name="Normalny 4" xfId="14"/>
    <cellStyle name="optionalExposure" xfId="2"/>
    <cellStyle name="Procentowy 2" xfId="1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74706</xdr:colOff>
      <xdr:row>1</xdr:row>
      <xdr:rowOff>7471</xdr:rowOff>
    </xdr:to>
    <xdr:sp macro="" textlink="">
      <xdr:nvSpPr>
        <xdr:cNvPr id="2" name="Freeform 2"/>
        <xdr:cNvSpPr>
          <a:spLocks/>
        </xdr:cNvSpPr>
      </xdr:nvSpPr>
      <xdr:spPr bwMode="gray">
        <a:xfrm>
          <a:off x="0" y="0"/>
          <a:ext cx="9275856" cy="458321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nl-NL"/>
        </a:p>
      </xdr:txBody>
    </xdr:sp>
    <xdr:clientData/>
  </xdr:twoCellAnchor>
  <xdr:twoCellAnchor>
    <xdr:from>
      <xdr:col>0</xdr:col>
      <xdr:colOff>0</xdr:colOff>
      <xdr:row>0</xdr:row>
      <xdr:rowOff>4109</xdr:rowOff>
    </xdr:from>
    <xdr:to>
      <xdr:col>6</xdr:col>
      <xdr:colOff>37352</xdr:colOff>
      <xdr:row>1</xdr:row>
      <xdr:rowOff>7472</xdr:rowOff>
    </xdr:to>
    <xdr:grpSp>
      <xdr:nvGrpSpPr>
        <xdr:cNvPr id="3" name="Group 1"/>
        <xdr:cNvGrpSpPr/>
      </xdr:nvGrpSpPr>
      <xdr:grpSpPr>
        <a:xfrm>
          <a:off x="0" y="4109"/>
          <a:ext cx="9467102" cy="320863"/>
          <a:chOff x="0" y="0"/>
          <a:chExt cx="9064489" cy="106036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9430" y="23429"/>
            <a:ext cx="9055059" cy="8260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 algn="l"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\GD\011021\RIA_new\Disclosures\Annual%20Report\2014\AR%20Group\Pillar%203\Cat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rope.intranet\P\GD\011021\RIA_new\Disclosures\Annual%20Report\2014\AR%20Group\Pillar%203\Own%20funds\Capital%20disclosure%20table%20final%200303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\GD\011021\RIA_new\Disclosures\Annual%20Report\2015\Production%20phase\Pillar%203\Group%20inputs\FlowStatement_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44" customWidth="1"/>
    <col min="2" max="2" width="68.7265625" style="45" customWidth="1"/>
    <col min="3" max="3" width="8.81640625" style="46" hidden="1" customWidth="1"/>
    <col min="4" max="4" width="10.81640625" style="46" customWidth="1"/>
    <col min="5" max="5" width="29.6328125" style="44" customWidth="1"/>
    <col min="6" max="6" width="29.08984375" style="44" customWidth="1"/>
    <col min="7" max="7" width="33.36328125" style="44" customWidth="1"/>
    <col min="8" max="8" width="49.36328125" style="28" customWidth="1"/>
    <col min="9" max="9" width="16.08984375" style="28" customWidth="1"/>
    <col min="10" max="16384" width="8.7265625" style="29"/>
  </cols>
  <sheetData>
    <row r="1" spans="1:9" s="23" customFormat="1" ht="21" x14ac:dyDescent="0.25">
      <c r="A1" s="18" t="s">
        <v>20</v>
      </c>
      <c r="B1" s="18" t="s">
        <v>21</v>
      </c>
      <c r="C1" s="19" t="s">
        <v>22</v>
      </c>
      <c r="D1" s="19" t="s">
        <v>23</v>
      </c>
      <c r="E1" s="18" t="s">
        <v>24</v>
      </c>
      <c r="F1" s="20" t="s">
        <v>25</v>
      </c>
      <c r="G1" s="20" t="s">
        <v>26</v>
      </c>
      <c r="H1" s="21" t="s">
        <v>27</v>
      </c>
      <c r="I1" s="22" t="s">
        <v>28</v>
      </c>
    </row>
    <row r="2" spans="1:9" s="23" customFormat="1" x14ac:dyDescent="0.25">
      <c r="A2" s="142" t="s">
        <v>29</v>
      </c>
      <c r="B2" s="143"/>
      <c r="C2" s="143"/>
      <c r="D2" s="143"/>
      <c r="E2" s="143"/>
      <c r="F2" s="143"/>
      <c r="G2" s="144"/>
      <c r="H2" s="21"/>
      <c r="I2" s="24"/>
    </row>
    <row r="3" spans="1:9" x14ac:dyDescent="0.25">
      <c r="A3" s="25" t="s">
        <v>30</v>
      </c>
      <c r="B3" s="26" t="s">
        <v>174</v>
      </c>
      <c r="C3" s="27" t="s">
        <v>31</v>
      </c>
      <c r="D3" s="27" t="s">
        <v>32</v>
      </c>
      <c r="E3" s="25" t="s">
        <v>33</v>
      </c>
      <c r="F3" s="25" t="s">
        <v>34</v>
      </c>
      <c r="G3" s="25"/>
    </row>
    <row r="4" spans="1:9" x14ac:dyDescent="0.25">
      <c r="A4" s="25" t="s">
        <v>30</v>
      </c>
      <c r="B4" s="26" t="s">
        <v>175</v>
      </c>
      <c r="C4" s="27" t="s">
        <v>31</v>
      </c>
      <c r="D4" s="27" t="s">
        <v>32</v>
      </c>
      <c r="E4" s="25" t="s">
        <v>35</v>
      </c>
      <c r="F4" s="25" t="s">
        <v>36</v>
      </c>
      <c r="G4" s="25"/>
      <c r="H4" s="28" t="s">
        <v>37</v>
      </c>
    </row>
    <row r="5" spans="1:9" ht="31.5" x14ac:dyDescent="0.25">
      <c r="A5" s="25" t="s">
        <v>38</v>
      </c>
      <c r="B5" s="26" t="s">
        <v>176</v>
      </c>
      <c r="C5" s="27" t="s">
        <v>31</v>
      </c>
      <c r="D5" s="33" t="s">
        <v>39</v>
      </c>
      <c r="E5" s="25" t="s">
        <v>40</v>
      </c>
      <c r="F5" s="25" t="s">
        <v>34</v>
      </c>
      <c r="G5" s="25"/>
    </row>
    <row r="6" spans="1:9" ht="21" x14ac:dyDescent="0.25">
      <c r="A6" s="25" t="s">
        <v>38</v>
      </c>
      <c r="B6" s="26" t="s">
        <v>177</v>
      </c>
      <c r="C6" s="27" t="s">
        <v>31</v>
      </c>
      <c r="D6" s="27" t="s">
        <v>41</v>
      </c>
      <c r="E6" s="25" t="s">
        <v>40</v>
      </c>
      <c r="F6" s="34" t="s">
        <v>42</v>
      </c>
      <c r="G6" s="25"/>
      <c r="H6" s="28" t="s">
        <v>43</v>
      </c>
    </row>
    <row r="7" spans="1:9" x14ac:dyDescent="0.25">
      <c r="A7" s="139" t="s">
        <v>44</v>
      </c>
      <c r="B7" s="140"/>
      <c r="C7" s="140"/>
      <c r="D7" s="140"/>
      <c r="E7" s="140"/>
      <c r="F7" s="140"/>
      <c r="G7" s="141"/>
      <c r="H7" s="32"/>
    </row>
    <row r="8" spans="1:9" ht="21" x14ac:dyDescent="0.25">
      <c r="A8" s="25" t="s">
        <v>45</v>
      </c>
      <c r="B8" s="26" t="s">
        <v>178</v>
      </c>
      <c r="C8" s="27" t="s">
        <v>31</v>
      </c>
      <c r="D8" s="27" t="s">
        <v>41</v>
      </c>
      <c r="E8" s="25" t="s">
        <v>46</v>
      </c>
      <c r="F8" s="25" t="s">
        <v>34</v>
      </c>
      <c r="G8" s="25"/>
    </row>
    <row r="9" spans="1:9" x14ac:dyDescent="0.25">
      <c r="A9" s="25" t="s">
        <v>45</v>
      </c>
      <c r="B9" s="26" t="s">
        <v>179</v>
      </c>
      <c r="C9" s="27" t="s">
        <v>31</v>
      </c>
      <c r="D9" s="27" t="s">
        <v>41</v>
      </c>
      <c r="E9" s="25" t="s">
        <v>47</v>
      </c>
      <c r="F9" s="25" t="s">
        <v>34</v>
      </c>
      <c r="G9" s="25"/>
    </row>
    <row r="10" spans="1:9" x14ac:dyDescent="0.25">
      <c r="A10" s="139" t="s">
        <v>48</v>
      </c>
      <c r="B10" s="140"/>
      <c r="C10" s="140"/>
      <c r="D10" s="140"/>
      <c r="E10" s="140"/>
      <c r="F10" s="140"/>
      <c r="G10" s="141"/>
    </row>
    <row r="11" spans="1:9" ht="21" x14ac:dyDescent="0.25">
      <c r="A11" s="25" t="s">
        <v>49</v>
      </c>
      <c r="B11" s="26" t="s">
        <v>180</v>
      </c>
      <c r="C11" s="27" t="s">
        <v>31</v>
      </c>
      <c r="D11" s="27" t="s">
        <v>41</v>
      </c>
      <c r="E11" s="25" t="s">
        <v>50</v>
      </c>
      <c r="F11" s="25" t="s">
        <v>51</v>
      </c>
      <c r="G11" s="25"/>
    </row>
    <row r="12" spans="1:9" ht="63" x14ac:dyDescent="0.25">
      <c r="A12" s="25" t="s">
        <v>49</v>
      </c>
      <c r="B12" s="26" t="s">
        <v>199</v>
      </c>
      <c r="C12" s="27" t="s">
        <v>31</v>
      </c>
      <c r="D12" s="33" t="s">
        <v>52</v>
      </c>
      <c r="E12" s="25" t="s">
        <v>50</v>
      </c>
      <c r="F12" s="25" t="s">
        <v>51</v>
      </c>
      <c r="G12" s="25"/>
    </row>
    <row r="13" spans="1:9" ht="21" x14ac:dyDescent="0.25">
      <c r="A13" s="25" t="s">
        <v>49</v>
      </c>
      <c r="B13" s="26" t="s">
        <v>181</v>
      </c>
      <c r="C13" s="27" t="s">
        <v>31</v>
      </c>
      <c r="D13" s="27" t="s">
        <v>41</v>
      </c>
      <c r="E13" s="25" t="s">
        <v>50</v>
      </c>
      <c r="F13" s="25" t="s">
        <v>51</v>
      </c>
      <c r="G13" s="25"/>
    </row>
    <row r="14" spans="1:9" x14ac:dyDescent="0.25">
      <c r="A14" s="139" t="s">
        <v>53</v>
      </c>
      <c r="B14" s="140"/>
      <c r="C14" s="140"/>
      <c r="D14" s="140"/>
      <c r="E14" s="140"/>
      <c r="F14" s="140"/>
      <c r="G14" s="141"/>
    </row>
    <row r="15" spans="1:9" x14ac:dyDescent="0.25">
      <c r="A15" s="25" t="s">
        <v>54</v>
      </c>
      <c r="B15" s="26" t="s">
        <v>182</v>
      </c>
      <c r="C15" s="27" t="s">
        <v>31</v>
      </c>
      <c r="D15" s="27" t="s">
        <v>32</v>
      </c>
      <c r="E15" s="25" t="s">
        <v>55</v>
      </c>
      <c r="F15" s="25" t="s">
        <v>56</v>
      </c>
      <c r="G15" s="25"/>
    </row>
    <row r="16" spans="1:9" x14ac:dyDescent="0.25">
      <c r="A16" s="25" t="s">
        <v>54</v>
      </c>
      <c r="B16" s="26" t="s">
        <v>183</v>
      </c>
      <c r="C16" s="27" t="s">
        <v>31</v>
      </c>
      <c r="D16" s="27" t="s">
        <v>41</v>
      </c>
      <c r="E16" s="25" t="s">
        <v>57</v>
      </c>
      <c r="F16" s="25" t="s">
        <v>56</v>
      </c>
      <c r="G16" s="25"/>
    </row>
    <row r="17" spans="1:9" x14ac:dyDescent="0.25">
      <c r="A17" s="139" t="s">
        <v>58</v>
      </c>
      <c r="B17" s="140"/>
      <c r="C17" s="140"/>
      <c r="D17" s="140"/>
      <c r="E17" s="140"/>
      <c r="F17" s="140"/>
      <c r="G17" s="141"/>
    </row>
    <row r="18" spans="1:9" x14ac:dyDescent="0.25">
      <c r="A18" s="25" t="s">
        <v>59</v>
      </c>
      <c r="B18" s="26" t="s">
        <v>184</v>
      </c>
      <c r="C18" s="27" t="s">
        <v>31</v>
      </c>
      <c r="D18" s="27" t="s">
        <v>41</v>
      </c>
      <c r="E18" s="25" t="s">
        <v>60</v>
      </c>
      <c r="F18" s="35" t="s">
        <v>61</v>
      </c>
      <c r="G18" s="25"/>
      <c r="H18" s="32" t="s">
        <v>62</v>
      </c>
      <c r="I18" s="36" t="s">
        <v>63</v>
      </c>
    </row>
    <row r="19" spans="1:9" x14ac:dyDescent="0.25">
      <c r="A19" s="25" t="s">
        <v>59</v>
      </c>
      <c r="B19" s="26" t="s">
        <v>185</v>
      </c>
      <c r="C19" s="27" t="s">
        <v>31</v>
      </c>
      <c r="D19" s="27" t="s">
        <v>41</v>
      </c>
      <c r="E19" s="25" t="s">
        <v>64</v>
      </c>
      <c r="F19" s="35" t="s">
        <v>61</v>
      </c>
      <c r="G19" s="25"/>
      <c r="H19" s="32" t="s">
        <v>65</v>
      </c>
      <c r="I19" s="36" t="s">
        <v>63</v>
      </c>
    </row>
    <row r="20" spans="1:9" x14ac:dyDescent="0.25">
      <c r="A20" s="25" t="s">
        <v>59</v>
      </c>
      <c r="B20" s="26" t="s">
        <v>186</v>
      </c>
      <c r="C20" s="27" t="s">
        <v>31</v>
      </c>
      <c r="D20" s="27" t="s">
        <v>41</v>
      </c>
      <c r="E20" s="25" t="s">
        <v>66</v>
      </c>
      <c r="F20" s="25" t="s">
        <v>67</v>
      </c>
      <c r="G20" s="25"/>
    </row>
    <row r="21" spans="1:9" x14ac:dyDescent="0.25">
      <c r="A21" s="25" t="s">
        <v>59</v>
      </c>
      <c r="B21" s="26" t="s">
        <v>187</v>
      </c>
      <c r="C21" s="27" t="s">
        <v>31</v>
      </c>
      <c r="D21" s="27" t="s">
        <v>41</v>
      </c>
      <c r="E21" s="25" t="s">
        <v>60</v>
      </c>
      <c r="F21" s="25" t="s">
        <v>61</v>
      </c>
      <c r="G21" s="25"/>
    </row>
    <row r="22" spans="1:9" ht="21" x14ac:dyDescent="0.25">
      <c r="A22" s="25" t="s">
        <v>59</v>
      </c>
      <c r="B22" s="26" t="s">
        <v>188</v>
      </c>
      <c r="C22" s="27" t="s">
        <v>31</v>
      </c>
      <c r="D22" s="27" t="s">
        <v>19</v>
      </c>
      <c r="E22" s="25" t="s">
        <v>68</v>
      </c>
      <c r="F22" s="25" t="s">
        <v>61</v>
      </c>
      <c r="G22" s="25"/>
    </row>
    <row r="23" spans="1:9" x14ac:dyDescent="0.25">
      <c r="A23" s="30" t="s">
        <v>59</v>
      </c>
      <c r="B23" s="31" t="s">
        <v>69</v>
      </c>
      <c r="C23" s="30" t="s">
        <v>31</v>
      </c>
      <c r="D23" s="30" t="s">
        <v>41</v>
      </c>
      <c r="E23" s="30" t="s">
        <v>70</v>
      </c>
      <c r="F23" s="30" t="s">
        <v>61</v>
      </c>
      <c r="G23" s="30" t="s">
        <v>18</v>
      </c>
      <c r="H23" s="28" t="s">
        <v>71</v>
      </c>
    </row>
    <row r="24" spans="1:9" ht="21" x14ac:dyDescent="0.25">
      <c r="A24" s="25" t="s">
        <v>59</v>
      </c>
      <c r="B24" s="26" t="s">
        <v>189</v>
      </c>
      <c r="C24" s="27" t="s">
        <v>31</v>
      </c>
      <c r="D24" s="27" t="s">
        <v>41</v>
      </c>
      <c r="E24" s="26" t="s">
        <v>70</v>
      </c>
      <c r="F24" s="25" t="s">
        <v>61</v>
      </c>
      <c r="G24" s="25" t="s">
        <v>18</v>
      </c>
    </row>
    <row r="25" spans="1:9" s="28" customFormat="1" x14ac:dyDescent="0.25">
      <c r="A25" s="25" t="s">
        <v>59</v>
      </c>
      <c r="B25" s="26" t="s">
        <v>201</v>
      </c>
      <c r="C25" s="27" t="s">
        <v>31</v>
      </c>
      <c r="D25" s="27" t="s">
        <v>41</v>
      </c>
      <c r="E25" s="25" t="s">
        <v>60</v>
      </c>
      <c r="F25" s="25" t="s">
        <v>61</v>
      </c>
      <c r="G25" s="25"/>
    </row>
    <row r="26" spans="1:9" s="28" customFormat="1" x14ac:dyDescent="0.25">
      <c r="A26" s="139" t="s">
        <v>72</v>
      </c>
      <c r="B26" s="140"/>
      <c r="C26" s="140"/>
      <c r="D26" s="140"/>
      <c r="E26" s="140"/>
      <c r="F26" s="140"/>
      <c r="G26" s="141"/>
    </row>
    <row r="27" spans="1:9" s="28" customFormat="1" ht="21" x14ac:dyDescent="0.25">
      <c r="A27" s="25" t="s">
        <v>73</v>
      </c>
      <c r="B27" s="26" t="s">
        <v>190</v>
      </c>
      <c r="C27" s="27" t="s">
        <v>31</v>
      </c>
      <c r="D27" s="27" t="s">
        <v>41</v>
      </c>
      <c r="E27" s="25" t="s">
        <v>74</v>
      </c>
      <c r="F27" s="25" t="s">
        <v>34</v>
      </c>
      <c r="G27" s="25"/>
      <c r="H27" s="32" t="s">
        <v>100</v>
      </c>
    </row>
    <row r="28" spans="1:9" s="28" customFormat="1" ht="21" x14ac:dyDescent="0.25">
      <c r="A28" s="25" t="s">
        <v>75</v>
      </c>
      <c r="B28" s="26" t="s">
        <v>191</v>
      </c>
      <c r="C28" s="27" t="s">
        <v>76</v>
      </c>
      <c r="D28" s="27" t="s">
        <v>41</v>
      </c>
      <c r="E28" s="25" t="s">
        <v>77</v>
      </c>
      <c r="F28" s="25" t="s">
        <v>34</v>
      </c>
      <c r="G28" s="25"/>
    </row>
    <row r="29" spans="1:9" s="28" customFormat="1" ht="31.5" x14ac:dyDescent="0.25">
      <c r="A29" s="37" t="s">
        <v>75</v>
      </c>
      <c r="B29" s="38" t="s">
        <v>200</v>
      </c>
      <c r="C29" s="38" t="s">
        <v>76</v>
      </c>
      <c r="D29" s="38" t="s">
        <v>41</v>
      </c>
      <c r="E29" s="37" t="s">
        <v>78</v>
      </c>
      <c r="F29" s="38" t="s">
        <v>34</v>
      </c>
      <c r="G29" s="38" t="s">
        <v>79</v>
      </c>
    </row>
    <row r="30" spans="1:9" s="28" customFormat="1" ht="21" x14ac:dyDescent="0.25">
      <c r="A30" s="25" t="s">
        <v>80</v>
      </c>
      <c r="B30" s="39" t="s">
        <v>192</v>
      </c>
      <c r="C30" s="33" t="s">
        <v>31</v>
      </c>
      <c r="D30" s="33" t="s">
        <v>41</v>
      </c>
      <c r="E30" s="40" t="s">
        <v>82</v>
      </c>
      <c r="F30" s="25" t="s">
        <v>34</v>
      </c>
      <c r="G30" s="27"/>
      <c r="H30" s="28" t="s">
        <v>83</v>
      </c>
    </row>
    <row r="31" spans="1:9" s="28" customFormat="1" x14ac:dyDescent="0.25">
      <c r="A31" s="25" t="s">
        <v>80</v>
      </c>
      <c r="B31" s="39" t="s">
        <v>193</v>
      </c>
      <c r="C31" s="33" t="s">
        <v>31</v>
      </c>
      <c r="D31" s="33" t="s">
        <v>19</v>
      </c>
      <c r="E31" s="40" t="s">
        <v>81</v>
      </c>
      <c r="F31" s="25" t="s">
        <v>34</v>
      </c>
      <c r="G31" s="25"/>
      <c r="H31" s="28" t="s">
        <v>84</v>
      </c>
    </row>
    <row r="32" spans="1:9" s="28" customFormat="1" ht="21" x14ac:dyDescent="0.25">
      <c r="A32" s="25" t="s">
        <v>80</v>
      </c>
      <c r="B32" s="26" t="s">
        <v>194</v>
      </c>
      <c r="C32" s="33" t="s">
        <v>31</v>
      </c>
      <c r="D32" s="33" t="s">
        <v>41</v>
      </c>
      <c r="E32" s="27" t="s">
        <v>85</v>
      </c>
      <c r="F32" s="25" t="s">
        <v>34</v>
      </c>
      <c r="G32" s="25"/>
    </row>
    <row r="33" spans="1:8" s="28" customFormat="1" ht="21" x14ac:dyDescent="0.25">
      <c r="A33" s="25" t="s">
        <v>80</v>
      </c>
      <c r="B33" s="26" t="s">
        <v>195</v>
      </c>
      <c r="C33" s="33" t="s">
        <v>31</v>
      </c>
      <c r="D33" s="33" t="s">
        <v>41</v>
      </c>
      <c r="E33" s="27" t="s">
        <v>85</v>
      </c>
      <c r="F33" s="25" t="s">
        <v>34</v>
      </c>
      <c r="G33" s="25"/>
      <c r="H33" s="41" t="s">
        <v>86</v>
      </c>
    </row>
    <row r="34" spans="1:8" s="28" customFormat="1" ht="21" x14ac:dyDescent="0.25">
      <c r="A34" s="25" t="s">
        <v>80</v>
      </c>
      <c r="B34" s="26" t="s">
        <v>196</v>
      </c>
      <c r="C34" s="33" t="s">
        <v>31</v>
      </c>
      <c r="D34" s="33" t="s">
        <v>32</v>
      </c>
      <c r="E34" s="27" t="s">
        <v>87</v>
      </c>
      <c r="F34" s="25" t="s">
        <v>34</v>
      </c>
      <c r="G34" s="25"/>
      <c r="H34" s="28" t="s">
        <v>88</v>
      </c>
    </row>
    <row r="35" spans="1:8" s="28" customFormat="1" ht="21" x14ac:dyDescent="0.25">
      <c r="A35" s="25" t="s">
        <v>80</v>
      </c>
      <c r="B35" s="39" t="s">
        <v>197</v>
      </c>
      <c r="C35" s="33" t="s">
        <v>31</v>
      </c>
      <c r="D35" s="33" t="s">
        <v>19</v>
      </c>
      <c r="E35" s="42" t="s">
        <v>89</v>
      </c>
      <c r="F35" s="26" t="s">
        <v>90</v>
      </c>
      <c r="G35" s="25"/>
    </row>
    <row r="36" spans="1:8" s="28" customFormat="1" ht="21" x14ac:dyDescent="0.25">
      <c r="A36" s="25" t="s">
        <v>80</v>
      </c>
      <c r="B36" s="39" t="s">
        <v>198</v>
      </c>
      <c r="C36" s="33" t="s">
        <v>31</v>
      </c>
      <c r="D36" s="33" t="s">
        <v>19</v>
      </c>
      <c r="E36" s="42" t="s">
        <v>89</v>
      </c>
      <c r="F36" s="26" t="s">
        <v>90</v>
      </c>
      <c r="G36" s="25"/>
    </row>
    <row r="37" spans="1:8" s="28" customFormat="1" ht="31.5" x14ac:dyDescent="0.25">
      <c r="A37" s="37" t="s">
        <v>91</v>
      </c>
      <c r="B37" s="38" t="s">
        <v>92</v>
      </c>
      <c r="C37" s="38" t="s">
        <v>31</v>
      </c>
      <c r="D37" s="38" t="s">
        <v>93</v>
      </c>
      <c r="E37" s="43" t="s">
        <v>94</v>
      </c>
      <c r="F37" s="38" t="s">
        <v>95</v>
      </c>
      <c r="G37" s="38" t="s">
        <v>79</v>
      </c>
    </row>
    <row r="38" spans="1:8" s="28" customFormat="1" ht="31.5" x14ac:dyDescent="0.25">
      <c r="A38" s="37" t="s">
        <v>91</v>
      </c>
      <c r="B38" s="38" t="s">
        <v>96</v>
      </c>
      <c r="C38" s="38" t="s">
        <v>31</v>
      </c>
      <c r="D38" s="38" t="s">
        <v>41</v>
      </c>
      <c r="E38" s="43" t="s">
        <v>97</v>
      </c>
      <c r="F38" s="38" t="s">
        <v>34</v>
      </c>
      <c r="G38" s="38" t="s">
        <v>79</v>
      </c>
    </row>
    <row r="39" spans="1:8" s="28" customFormat="1" ht="31.5" x14ac:dyDescent="0.25">
      <c r="A39" s="37" t="s">
        <v>91</v>
      </c>
      <c r="B39" s="38" t="s">
        <v>98</v>
      </c>
      <c r="C39" s="38" t="s">
        <v>31</v>
      </c>
      <c r="D39" s="38" t="s">
        <v>41</v>
      </c>
      <c r="E39" s="43" t="s">
        <v>99</v>
      </c>
      <c r="F39" s="38" t="s">
        <v>95</v>
      </c>
      <c r="G39" s="38" t="s">
        <v>79</v>
      </c>
    </row>
  </sheetData>
  <autoFilter ref="A1:I39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showGridLines="0" tabSelected="1" workbookViewId="0"/>
  </sheetViews>
  <sheetFormatPr defaultRowHeight="10.5" x14ac:dyDescent="0.25"/>
  <cols>
    <col min="1" max="1" width="77" style="96" customWidth="1"/>
    <col min="2" max="2" width="6.26953125" style="113" customWidth="1"/>
    <col min="3" max="3" width="16.08984375" style="95" customWidth="1"/>
    <col min="4" max="16384" width="8.7265625" style="95"/>
  </cols>
  <sheetData>
    <row r="1" spans="1:2" ht="16" x14ac:dyDescent="0.4">
      <c r="A1" s="94" t="s">
        <v>203</v>
      </c>
    </row>
    <row r="3" spans="1:2" ht="22.5" customHeight="1" x14ac:dyDescent="0.25">
      <c r="A3" s="97" t="s">
        <v>244</v>
      </c>
      <c r="B3" s="98" t="s">
        <v>207</v>
      </c>
    </row>
    <row r="4" spans="1:2" x14ac:dyDescent="0.25">
      <c r="A4" s="100" t="s">
        <v>204</v>
      </c>
      <c r="B4" s="114"/>
    </row>
    <row r="5" spans="1:2" x14ac:dyDescent="0.25">
      <c r="A5" s="99" t="s">
        <v>174</v>
      </c>
      <c r="B5" s="116">
        <v>1</v>
      </c>
    </row>
    <row r="6" spans="1:2" ht="31.5" x14ac:dyDescent="0.25">
      <c r="A6" s="99" t="s">
        <v>209</v>
      </c>
      <c r="B6" s="116">
        <v>2</v>
      </c>
    </row>
    <row r="7" spans="1:2" x14ac:dyDescent="0.25">
      <c r="A7" s="101" t="s">
        <v>205</v>
      </c>
      <c r="B7" s="114"/>
    </row>
    <row r="8" spans="1:2" x14ac:dyDescent="0.25">
      <c r="A8" s="99" t="s">
        <v>182</v>
      </c>
      <c r="B8" s="116">
        <v>3</v>
      </c>
    </row>
    <row r="9" spans="1:2" x14ac:dyDescent="0.25">
      <c r="A9" s="101" t="s">
        <v>206</v>
      </c>
      <c r="B9" s="114"/>
    </row>
    <row r="10" spans="1:2" ht="21" x14ac:dyDescent="0.25">
      <c r="A10" s="99" t="s">
        <v>196</v>
      </c>
      <c r="B10" s="116">
        <v>4</v>
      </c>
    </row>
    <row r="11" spans="1:2" x14ac:dyDescent="0.25">
      <c r="A11" s="100"/>
      <c r="B11" s="115"/>
    </row>
  </sheetData>
  <sheetProtection algorithmName="SHA-512" hashValue="taWoIXqdxH7w+wv6lYQHVrM3v5GjqBWPitsLHRz7dit+1SFgLuORUw8I1YzuD4PWJ7g0LrGobhEuXr7oHqWgUQ==" saltValue="PmPAeNthDBDhdNHf9ah2DQ==" spinCount="100000" sheet="1" objects="1" scenarios="1"/>
  <hyperlinks>
    <hyperlink ref="B5" location="'1'!A1" display="1"/>
    <hyperlink ref="B6" location="'2'!A1" display="2"/>
    <hyperlink ref="B8" location="'3'!A1" display="3"/>
    <hyperlink ref="B10" location="'4'!A1" display="4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showGridLines="0" zoomScaleNormal="100" zoomScalePageLayoutView="85" workbookViewId="0">
      <selection activeCell="B46" sqref="B46"/>
    </sheetView>
  </sheetViews>
  <sheetFormatPr defaultColWidth="9.1796875" defaultRowHeight="10.5" x14ac:dyDescent="0.25"/>
  <cols>
    <col min="1" max="1" width="5.6328125" style="49" customWidth="1"/>
    <col min="2" max="2" width="45.5429687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148" t="s">
        <v>134</v>
      </c>
      <c r="B1" s="148"/>
      <c r="C1" s="148"/>
      <c r="D1" s="148"/>
      <c r="E1" s="148"/>
      <c r="G1" s="102" t="s">
        <v>208</v>
      </c>
    </row>
    <row r="2" spans="1:11" ht="11" thickBot="1" x14ac:dyDescent="0.3">
      <c r="A2" s="145"/>
      <c r="B2" s="145"/>
      <c r="C2" s="54" t="s">
        <v>0</v>
      </c>
      <c r="D2" s="54" t="s">
        <v>1</v>
      </c>
      <c r="E2" s="54" t="s">
        <v>2</v>
      </c>
    </row>
    <row r="3" spans="1:11" s="48" customFormat="1" ht="21" x14ac:dyDescent="0.25">
      <c r="A3" s="145"/>
      <c r="B3" s="145"/>
      <c r="C3" s="147" t="s">
        <v>131</v>
      </c>
      <c r="D3" s="147"/>
      <c r="E3" s="81" t="s">
        <v>132</v>
      </c>
    </row>
    <row r="4" spans="1:11" ht="21.5" thickBot="1" x14ac:dyDescent="0.3">
      <c r="A4" s="146"/>
      <c r="B4" s="146"/>
      <c r="C4" s="82" t="s">
        <v>257</v>
      </c>
      <c r="D4" s="82" t="s">
        <v>254</v>
      </c>
      <c r="E4" s="82" t="s">
        <v>257</v>
      </c>
    </row>
    <row r="5" spans="1:11" ht="11" thickBot="1" x14ac:dyDescent="0.3">
      <c r="A5" s="55">
        <v>1</v>
      </c>
      <c r="B5" s="52" t="s">
        <v>101</v>
      </c>
      <c r="C5" s="117">
        <v>86827.199999999997</v>
      </c>
      <c r="D5" s="117">
        <v>81906.899999999994</v>
      </c>
      <c r="E5" s="117">
        <v>6946.1759999999995</v>
      </c>
      <c r="F5" s="104"/>
      <c r="G5" s="104"/>
      <c r="H5" s="104"/>
      <c r="J5" s="135"/>
    </row>
    <row r="6" spans="1:11" ht="11" thickBot="1" x14ac:dyDescent="0.3">
      <c r="A6" s="51">
        <v>2</v>
      </c>
      <c r="B6" s="53" t="s">
        <v>102</v>
      </c>
      <c r="C6" s="118">
        <v>50113</v>
      </c>
      <c r="D6" s="118">
        <v>47488.1</v>
      </c>
      <c r="E6" s="118">
        <v>4009.04</v>
      </c>
      <c r="J6" s="135"/>
      <c r="K6" s="136"/>
    </row>
    <row r="7" spans="1:11" ht="11" thickBot="1" x14ac:dyDescent="0.3">
      <c r="A7" s="51">
        <v>3</v>
      </c>
      <c r="B7" s="53" t="s">
        <v>103</v>
      </c>
      <c r="C7" s="118">
        <v>0</v>
      </c>
      <c r="D7" s="118">
        <v>0</v>
      </c>
      <c r="E7" s="118">
        <v>0</v>
      </c>
      <c r="K7" s="136"/>
    </row>
    <row r="8" spans="1:11" ht="11" thickBot="1" x14ac:dyDescent="0.3">
      <c r="A8" s="51">
        <v>4</v>
      </c>
      <c r="B8" s="53" t="s">
        <v>104</v>
      </c>
      <c r="C8" s="118">
        <v>0</v>
      </c>
      <c r="D8" s="118">
        <v>0</v>
      </c>
      <c r="E8" s="118">
        <v>0</v>
      </c>
      <c r="K8" s="136"/>
    </row>
    <row r="9" spans="1:11" ht="21.5" thickBot="1" x14ac:dyDescent="0.3">
      <c r="A9" s="51" t="s">
        <v>105</v>
      </c>
      <c r="B9" s="53" t="s">
        <v>106</v>
      </c>
      <c r="C9" s="118">
        <v>817.5</v>
      </c>
      <c r="D9" s="118">
        <v>815.90000000000009</v>
      </c>
      <c r="E9" s="118">
        <v>65.400000000000006</v>
      </c>
      <c r="J9" s="135"/>
      <c r="K9" s="136"/>
    </row>
    <row r="10" spans="1:11" ht="11" thickBot="1" x14ac:dyDescent="0.3">
      <c r="A10" s="51">
        <v>5</v>
      </c>
      <c r="B10" s="53" t="s">
        <v>107</v>
      </c>
      <c r="C10" s="118">
        <v>35669.800000000003</v>
      </c>
      <c r="D10" s="118">
        <v>33395.599999999999</v>
      </c>
      <c r="E10" s="118">
        <v>2853.5840000000003</v>
      </c>
      <c r="J10" s="135"/>
      <c r="K10" s="136"/>
    </row>
    <row r="11" spans="1:11" ht="11" thickBot="1" x14ac:dyDescent="0.3">
      <c r="A11" s="55">
        <v>6</v>
      </c>
      <c r="B11" s="52" t="s">
        <v>108</v>
      </c>
      <c r="C11" s="117">
        <v>1163.3</v>
      </c>
      <c r="D11" s="117">
        <v>1137.5999999999999</v>
      </c>
      <c r="E11" s="117">
        <v>93.063999999999993</v>
      </c>
      <c r="F11" s="104"/>
      <c r="G11" s="104"/>
      <c r="H11" s="104"/>
    </row>
    <row r="12" spans="1:11" ht="11" thickBot="1" x14ac:dyDescent="0.3">
      <c r="A12" s="51">
        <v>7</v>
      </c>
      <c r="B12" s="137" t="s">
        <v>258</v>
      </c>
      <c r="C12" s="118">
        <v>651.5</v>
      </c>
      <c r="D12" s="118">
        <v>654.29999999999995</v>
      </c>
      <c r="E12" s="118">
        <v>52.120000000000005</v>
      </c>
    </row>
    <row r="13" spans="1:11" ht="11" thickBot="1" x14ac:dyDescent="0.3">
      <c r="A13" s="51">
        <v>8</v>
      </c>
      <c r="B13" s="53" t="s">
        <v>109</v>
      </c>
      <c r="C13" s="118">
        <v>0</v>
      </c>
      <c r="D13" s="118">
        <v>0</v>
      </c>
      <c r="E13" s="118">
        <v>0</v>
      </c>
    </row>
    <row r="14" spans="1:11" ht="11" thickBot="1" x14ac:dyDescent="0.3">
      <c r="A14" s="51" t="s">
        <v>11</v>
      </c>
      <c r="B14" s="53" t="s">
        <v>110</v>
      </c>
      <c r="C14" s="118">
        <v>376.4</v>
      </c>
      <c r="D14" s="118">
        <v>369</v>
      </c>
      <c r="E14" s="118">
        <v>30.111999999999998</v>
      </c>
      <c r="F14" s="2"/>
    </row>
    <row r="15" spans="1:11" ht="11" thickBot="1" x14ac:dyDescent="0.3">
      <c r="A15" s="51" t="s">
        <v>111</v>
      </c>
      <c r="B15" s="53" t="s">
        <v>112</v>
      </c>
      <c r="C15" s="118">
        <v>111.1</v>
      </c>
      <c r="D15" s="118">
        <v>109.3</v>
      </c>
      <c r="E15" s="118">
        <v>8.8879999999999999</v>
      </c>
    </row>
    <row r="16" spans="1:11" ht="11" thickBot="1" x14ac:dyDescent="0.3">
      <c r="A16" s="51">
        <v>9</v>
      </c>
      <c r="B16" s="53" t="s">
        <v>113</v>
      </c>
      <c r="C16" s="118">
        <v>24.3</v>
      </c>
      <c r="D16" s="118">
        <v>5</v>
      </c>
      <c r="E16" s="118">
        <v>1.9440000000000002</v>
      </c>
    </row>
    <row r="17" spans="1:8" ht="11" thickBot="1" x14ac:dyDescent="0.3">
      <c r="A17" s="51">
        <v>10</v>
      </c>
      <c r="B17" s="53" t="s">
        <v>114</v>
      </c>
      <c r="C17" s="131"/>
      <c r="D17" s="131"/>
      <c r="E17" s="131"/>
    </row>
    <row r="18" spans="1:8" ht="11" thickBot="1" x14ac:dyDescent="0.3">
      <c r="A18" s="51">
        <v>11</v>
      </c>
      <c r="B18" s="53" t="s">
        <v>114</v>
      </c>
      <c r="C18" s="131"/>
      <c r="D18" s="131"/>
      <c r="E18" s="131"/>
    </row>
    <row r="19" spans="1:8" ht="11" thickBot="1" x14ac:dyDescent="0.3">
      <c r="A19" s="51">
        <v>12</v>
      </c>
      <c r="B19" s="53" t="s">
        <v>114</v>
      </c>
      <c r="C19" s="131"/>
      <c r="D19" s="131"/>
      <c r="E19" s="131"/>
    </row>
    <row r="20" spans="1:8" ht="11" thickBot="1" x14ac:dyDescent="0.3">
      <c r="A20" s="51">
        <v>13</v>
      </c>
      <c r="B20" s="53" t="s">
        <v>114</v>
      </c>
      <c r="C20" s="131"/>
      <c r="D20" s="131"/>
      <c r="E20" s="131"/>
    </row>
    <row r="21" spans="1:8" ht="11" thickBot="1" x14ac:dyDescent="0.3">
      <c r="A21" s="51">
        <v>14</v>
      </c>
      <c r="B21" s="53" t="s">
        <v>114</v>
      </c>
      <c r="C21" s="131"/>
      <c r="D21" s="131"/>
      <c r="E21" s="131"/>
    </row>
    <row r="22" spans="1:8" ht="11" thickBot="1" x14ac:dyDescent="0.3">
      <c r="A22" s="55">
        <v>15</v>
      </c>
      <c r="B22" s="52" t="s">
        <v>115</v>
      </c>
      <c r="C22" s="117">
        <v>0</v>
      </c>
      <c r="D22" s="117">
        <v>0</v>
      </c>
      <c r="E22" s="117">
        <v>0</v>
      </c>
    </row>
    <row r="23" spans="1:8" ht="21.5" thickBot="1" x14ac:dyDescent="0.3">
      <c r="A23" s="55">
        <v>16</v>
      </c>
      <c r="B23" s="52" t="s">
        <v>116</v>
      </c>
      <c r="C23" s="117">
        <v>111</v>
      </c>
      <c r="D23" s="117">
        <v>111</v>
      </c>
      <c r="E23" s="117">
        <v>8.8800000000000008</v>
      </c>
      <c r="F23" s="104"/>
      <c r="G23" s="104"/>
      <c r="H23" s="104"/>
    </row>
    <row r="24" spans="1:8" ht="11" thickBot="1" x14ac:dyDescent="0.3">
      <c r="A24" s="51">
        <v>17</v>
      </c>
      <c r="B24" s="53" t="s">
        <v>117</v>
      </c>
      <c r="C24" s="118">
        <v>0</v>
      </c>
      <c r="D24" s="118">
        <v>0</v>
      </c>
      <c r="E24" s="118">
        <v>0</v>
      </c>
    </row>
    <row r="25" spans="1:8" ht="11" thickBot="1" x14ac:dyDescent="0.3">
      <c r="A25" s="51">
        <v>18</v>
      </c>
      <c r="B25" s="53" t="s">
        <v>118</v>
      </c>
      <c r="C25" s="118">
        <v>0</v>
      </c>
      <c r="D25" s="118">
        <v>0</v>
      </c>
      <c r="E25" s="118">
        <v>0</v>
      </c>
    </row>
    <row r="26" spans="1:8" ht="11" thickBot="1" x14ac:dyDescent="0.3">
      <c r="A26" s="51">
        <v>19</v>
      </c>
      <c r="B26" s="53" t="s">
        <v>119</v>
      </c>
      <c r="C26" s="118">
        <v>111</v>
      </c>
      <c r="D26" s="118">
        <v>111</v>
      </c>
      <c r="E26" s="118">
        <v>8.8800000000000008</v>
      </c>
    </row>
    <row r="27" spans="1:8" ht="11" thickBot="1" x14ac:dyDescent="0.3">
      <c r="A27" s="51" t="s">
        <v>15</v>
      </c>
      <c r="B27" s="53" t="s">
        <v>120</v>
      </c>
      <c r="C27" s="118">
        <v>0</v>
      </c>
      <c r="D27" s="118">
        <v>0</v>
      </c>
      <c r="E27" s="118">
        <v>0</v>
      </c>
    </row>
    <row r="28" spans="1:8" ht="11" thickBot="1" x14ac:dyDescent="0.3">
      <c r="A28" s="55">
        <v>20</v>
      </c>
      <c r="B28" s="55" t="s">
        <v>121</v>
      </c>
      <c r="C28" s="119">
        <v>1282.2</v>
      </c>
      <c r="D28" s="117">
        <v>1148.9000000000001</v>
      </c>
      <c r="E28" s="117">
        <v>102.57600000000001</v>
      </c>
      <c r="F28" s="104"/>
      <c r="G28" s="104"/>
      <c r="H28" s="104"/>
    </row>
    <row r="29" spans="1:8" ht="11" thickBot="1" x14ac:dyDescent="0.3">
      <c r="A29" s="51">
        <v>21</v>
      </c>
      <c r="B29" s="53" t="s">
        <v>102</v>
      </c>
      <c r="C29" s="118">
        <v>1282.2</v>
      </c>
      <c r="D29" s="118">
        <v>1148.9000000000001</v>
      </c>
      <c r="E29" s="118">
        <v>102.57600000000001</v>
      </c>
    </row>
    <row r="30" spans="1:8" ht="11" thickBot="1" x14ac:dyDescent="0.3">
      <c r="A30" s="51">
        <v>22</v>
      </c>
      <c r="B30" s="53" t="s">
        <v>122</v>
      </c>
      <c r="C30" s="118">
        <v>0</v>
      </c>
      <c r="D30" s="118">
        <v>0</v>
      </c>
      <c r="E30" s="118">
        <v>0</v>
      </c>
    </row>
    <row r="31" spans="1:8" ht="11" thickBot="1" x14ac:dyDescent="0.3">
      <c r="A31" s="55" t="s">
        <v>12</v>
      </c>
      <c r="B31" s="55" t="s">
        <v>123</v>
      </c>
      <c r="C31" s="117">
        <v>0</v>
      </c>
      <c r="D31" s="117">
        <v>0</v>
      </c>
      <c r="E31" s="117">
        <v>0</v>
      </c>
    </row>
    <row r="32" spans="1:8" ht="11" thickBot="1" x14ac:dyDescent="0.3">
      <c r="A32" s="111">
        <v>23</v>
      </c>
      <c r="B32" s="56" t="s">
        <v>124</v>
      </c>
      <c r="C32" s="119">
        <v>10209.5</v>
      </c>
      <c r="D32" s="119">
        <v>10209.5</v>
      </c>
      <c r="E32" s="119">
        <v>816.76</v>
      </c>
      <c r="F32" s="104"/>
      <c r="G32" s="104"/>
      <c r="H32" s="104"/>
    </row>
    <row r="33" spans="1:7" ht="11" thickBot="1" x14ac:dyDescent="0.3">
      <c r="A33" s="51" t="s">
        <v>125</v>
      </c>
      <c r="B33" s="53" t="s">
        <v>126</v>
      </c>
      <c r="C33" s="118">
        <v>0</v>
      </c>
      <c r="D33" s="118">
        <v>0</v>
      </c>
      <c r="E33" s="118">
        <v>0</v>
      </c>
    </row>
    <row r="34" spans="1:7" ht="11" thickBot="1" x14ac:dyDescent="0.3">
      <c r="A34" s="51" t="s">
        <v>127</v>
      </c>
      <c r="B34" s="53" t="s">
        <v>102</v>
      </c>
      <c r="C34" s="118">
        <v>10209.5</v>
      </c>
      <c r="D34" s="118">
        <v>10209.5</v>
      </c>
      <c r="E34" s="118">
        <v>816.76</v>
      </c>
    </row>
    <row r="35" spans="1:7" ht="11" thickBot="1" x14ac:dyDescent="0.3">
      <c r="A35" s="51" t="s">
        <v>128</v>
      </c>
      <c r="B35" s="53" t="s">
        <v>129</v>
      </c>
      <c r="C35" s="118">
        <v>0</v>
      </c>
      <c r="D35" s="118">
        <v>0</v>
      </c>
      <c r="E35" s="118">
        <v>0</v>
      </c>
    </row>
    <row r="36" spans="1:7" ht="11" thickBot="1" x14ac:dyDescent="0.3">
      <c r="A36" s="111">
        <v>24</v>
      </c>
      <c r="B36" s="56" t="s">
        <v>202</v>
      </c>
      <c r="C36" s="117">
        <v>1877.1</v>
      </c>
      <c r="D36" s="117">
        <v>1546.9</v>
      </c>
      <c r="E36" s="117">
        <v>150.16800000000001</v>
      </c>
    </row>
    <row r="37" spans="1:7" ht="11" thickBot="1" x14ac:dyDescent="0.3">
      <c r="A37" s="51">
        <v>25</v>
      </c>
      <c r="B37" s="53" t="s">
        <v>114</v>
      </c>
      <c r="C37" s="131"/>
      <c r="D37" s="131"/>
      <c r="E37" s="131"/>
    </row>
    <row r="38" spans="1:7" ht="11" thickBot="1" x14ac:dyDescent="0.3">
      <c r="A38" s="51">
        <v>26</v>
      </c>
      <c r="B38" s="53" t="s">
        <v>114</v>
      </c>
      <c r="C38" s="131"/>
      <c r="D38" s="131"/>
      <c r="E38" s="131"/>
    </row>
    <row r="39" spans="1:7" ht="11" thickBot="1" x14ac:dyDescent="0.3">
      <c r="A39" s="51">
        <v>27</v>
      </c>
      <c r="B39" s="53" t="s">
        <v>114</v>
      </c>
      <c r="C39" s="131"/>
      <c r="D39" s="131"/>
      <c r="E39" s="131"/>
    </row>
    <row r="40" spans="1:7" ht="11" thickBot="1" x14ac:dyDescent="0.3">
      <c r="A40" s="51">
        <v>28</v>
      </c>
      <c r="B40" s="53" t="s">
        <v>114</v>
      </c>
      <c r="C40" s="131"/>
      <c r="D40" s="131"/>
      <c r="E40" s="131"/>
    </row>
    <row r="41" spans="1:7" ht="11" thickBot="1" x14ac:dyDescent="0.3">
      <c r="A41" s="134">
        <v>29</v>
      </c>
      <c r="B41" s="50" t="s">
        <v>130</v>
      </c>
      <c r="C41" s="120">
        <v>99593.2</v>
      </c>
      <c r="D41" s="120">
        <v>94513.9</v>
      </c>
      <c r="E41" s="120">
        <f>SUM(E5,E11,E23,E28,E32)</f>
        <v>7967.4560000000001</v>
      </c>
    </row>
    <row r="42" spans="1:7" x14ac:dyDescent="0.25">
      <c r="A42" s="138"/>
    </row>
    <row r="43" spans="1:7" x14ac:dyDescent="0.25">
      <c r="C43" s="112"/>
      <c r="D43" s="112"/>
      <c r="E43" s="112"/>
      <c r="G43" s="121"/>
    </row>
  </sheetData>
  <sheetProtection algorithmName="SHA-512" hashValue="P44CaQnay2jeOqV4/RUuT8qF7ayKB5PfoxezeTZZDWLpoU92ED78W5wncV8MSDw2OqZ1hEh7zhpE2ASUS0JzwQ==" saltValue="geDCkLAg4YfO88XAUOQtjA==" spinCount="100000" sheet="1" objects="1" scenarios="1"/>
  <mergeCells count="3">
    <mergeCell ref="A2:B4"/>
    <mergeCell ref="C3:D3"/>
    <mergeCell ref="A1:E1"/>
  </mergeCells>
  <hyperlinks>
    <hyperlink ref="G1" location="'Spis treści'!A1" display="Spis treści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zoomScaleNormal="100" workbookViewId="0">
      <selection activeCell="H1" sqref="H1"/>
    </sheetView>
  </sheetViews>
  <sheetFormatPr defaultColWidth="9.1796875" defaultRowHeight="10.5" x14ac:dyDescent="0.25"/>
  <cols>
    <col min="1" max="1" width="4.81640625" style="85" customWidth="1"/>
    <col min="2" max="2" width="91.26953125" style="85" customWidth="1"/>
    <col min="3" max="6" width="9.7265625" style="85" customWidth="1"/>
    <col min="7" max="7" width="9.1796875" style="123"/>
    <col min="8" max="16384" width="9.1796875" style="85"/>
  </cols>
  <sheetData>
    <row r="1" spans="1:8" ht="25" customHeight="1" x14ac:dyDescent="0.25">
      <c r="A1" s="84"/>
      <c r="B1" s="84"/>
      <c r="C1" s="84"/>
      <c r="D1" s="84"/>
      <c r="E1" s="84"/>
      <c r="F1" s="84"/>
      <c r="H1" s="102" t="s">
        <v>208</v>
      </c>
    </row>
    <row r="2" spans="1:8" ht="21.5" thickBot="1" x14ac:dyDescent="0.3">
      <c r="A2" s="86"/>
      <c r="B2" s="86"/>
      <c r="C2" s="82" t="s">
        <v>257</v>
      </c>
      <c r="D2" s="82" t="s">
        <v>254</v>
      </c>
      <c r="E2" s="82" t="s">
        <v>255</v>
      </c>
      <c r="F2" s="87" t="s">
        <v>256</v>
      </c>
      <c r="G2" s="125"/>
    </row>
    <row r="3" spans="1:8" ht="11" thickBot="1" x14ac:dyDescent="0.3">
      <c r="A3" s="88"/>
      <c r="B3" s="88" t="s">
        <v>210</v>
      </c>
      <c r="C3" s="88"/>
      <c r="D3" s="88"/>
      <c r="E3" s="88"/>
      <c r="F3" s="88"/>
    </row>
    <row r="4" spans="1:8" ht="11" thickBot="1" x14ac:dyDescent="0.3">
      <c r="A4" s="89">
        <v>1</v>
      </c>
      <c r="B4" s="90" t="s">
        <v>211</v>
      </c>
      <c r="C4" s="91">
        <v>14907.8</v>
      </c>
      <c r="D4" s="91">
        <v>14874.4</v>
      </c>
      <c r="E4" s="91">
        <v>14951.7</v>
      </c>
      <c r="F4" s="91">
        <v>14912.9</v>
      </c>
      <c r="G4" s="122"/>
    </row>
    <row r="5" spans="1:8" ht="11" thickBot="1" x14ac:dyDescent="0.3">
      <c r="A5" s="89">
        <v>2</v>
      </c>
      <c r="B5" s="90" t="s">
        <v>212</v>
      </c>
      <c r="C5" s="91">
        <v>14670.7</v>
      </c>
      <c r="D5" s="91">
        <v>14622.4</v>
      </c>
      <c r="E5" s="91">
        <v>14701.6</v>
      </c>
      <c r="F5" s="91">
        <v>14596.8</v>
      </c>
    </row>
    <row r="6" spans="1:8" ht="21.5" thickBot="1" x14ac:dyDescent="0.3">
      <c r="A6" s="89" t="s">
        <v>213</v>
      </c>
      <c r="B6" s="90" t="s">
        <v>214</v>
      </c>
      <c r="C6" s="91">
        <v>14907.8</v>
      </c>
      <c r="D6" s="91">
        <v>14874.4</v>
      </c>
      <c r="E6" s="91">
        <v>14951.7</v>
      </c>
      <c r="F6" s="91">
        <v>14912.9</v>
      </c>
    </row>
    <row r="7" spans="1:8" ht="11" thickBot="1" x14ac:dyDescent="0.3">
      <c r="A7" s="89">
        <v>3</v>
      </c>
      <c r="B7" s="90" t="s">
        <v>215</v>
      </c>
      <c r="C7" s="91">
        <v>14907.8</v>
      </c>
      <c r="D7" s="91">
        <v>14874.4</v>
      </c>
      <c r="E7" s="91">
        <v>14951.7</v>
      </c>
      <c r="F7" s="91">
        <v>14912.9</v>
      </c>
      <c r="G7" s="122"/>
    </row>
    <row r="8" spans="1:8" ht="11" thickBot="1" x14ac:dyDescent="0.3">
      <c r="A8" s="89">
        <v>4</v>
      </c>
      <c r="B8" s="90" t="s">
        <v>216</v>
      </c>
      <c r="C8" s="91">
        <v>14670.7</v>
      </c>
      <c r="D8" s="91">
        <v>14622.4</v>
      </c>
      <c r="E8" s="91">
        <v>14701.6</v>
      </c>
      <c r="F8" s="91">
        <v>14596.8</v>
      </c>
    </row>
    <row r="9" spans="1:8" ht="21.5" thickBot="1" x14ac:dyDescent="0.3">
      <c r="A9" s="89" t="s">
        <v>217</v>
      </c>
      <c r="B9" s="90" t="s">
        <v>218</v>
      </c>
      <c r="C9" s="91">
        <v>14907.8</v>
      </c>
      <c r="D9" s="91">
        <v>14874.4</v>
      </c>
      <c r="E9" s="91">
        <v>14951.7</v>
      </c>
      <c r="F9" s="91">
        <v>14912.9</v>
      </c>
    </row>
    <row r="10" spans="1:8" ht="11" thickBot="1" x14ac:dyDescent="0.3">
      <c r="A10" s="89">
        <v>5</v>
      </c>
      <c r="B10" s="90" t="s">
        <v>133</v>
      </c>
      <c r="C10" s="91">
        <v>17141.3</v>
      </c>
      <c r="D10" s="91">
        <v>17088</v>
      </c>
      <c r="E10" s="91">
        <v>17268.400000000001</v>
      </c>
      <c r="F10" s="91">
        <v>17220.3</v>
      </c>
      <c r="G10" s="122"/>
    </row>
    <row r="11" spans="1:8" ht="11" thickBot="1" x14ac:dyDescent="0.3">
      <c r="A11" s="89">
        <v>6</v>
      </c>
      <c r="B11" s="90" t="s">
        <v>219</v>
      </c>
      <c r="C11" s="91">
        <v>16971.2</v>
      </c>
      <c r="D11" s="91">
        <v>16920.900000000001</v>
      </c>
      <c r="E11" s="91">
        <v>17104.400000000001</v>
      </c>
      <c r="F11" s="91">
        <v>16995.900000000001</v>
      </c>
    </row>
    <row r="12" spans="1:8" ht="21.5" thickBot="1" x14ac:dyDescent="0.3">
      <c r="A12" s="89" t="s">
        <v>220</v>
      </c>
      <c r="B12" s="90" t="s">
        <v>221</v>
      </c>
      <c r="C12" s="91">
        <v>17141.3</v>
      </c>
      <c r="D12" s="91">
        <v>17088</v>
      </c>
      <c r="E12" s="91">
        <v>17268.400000000001</v>
      </c>
      <c r="F12" s="91">
        <v>17220.3</v>
      </c>
    </row>
    <row r="13" spans="1:8" ht="11" thickBot="1" x14ac:dyDescent="0.3">
      <c r="A13" s="88"/>
      <c r="B13" s="88" t="s">
        <v>222</v>
      </c>
      <c r="C13" s="92"/>
      <c r="D13" s="92"/>
      <c r="E13" s="92"/>
      <c r="F13" s="92"/>
    </row>
    <row r="14" spans="1:8" ht="11" thickBot="1" x14ac:dyDescent="0.3">
      <c r="A14" s="89">
        <v>7</v>
      </c>
      <c r="B14" s="90" t="s">
        <v>223</v>
      </c>
      <c r="C14" s="91">
        <v>99593.2</v>
      </c>
      <c r="D14" s="91">
        <v>94513.9</v>
      </c>
      <c r="E14" s="91">
        <v>91836.1</v>
      </c>
      <c r="F14" s="91">
        <v>88211.1</v>
      </c>
      <c r="G14" s="122"/>
      <c r="H14" s="122"/>
    </row>
    <row r="15" spans="1:8" ht="11" thickBot="1" x14ac:dyDescent="0.3">
      <c r="A15" s="89">
        <v>8</v>
      </c>
      <c r="B15" s="90" t="s">
        <v>224</v>
      </c>
      <c r="C15" s="91">
        <v>99561.5</v>
      </c>
      <c r="D15" s="91">
        <v>94482.1</v>
      </c>
      <c r="E15" s="91">
        <v>91803.4</v>
      </c>
      <c r="F15" s="91">
        <v>88167.8</v>
      </c>
    </row>
    <row r="16" spans="1:8" ht="11" thickBot="1" x14ac:dyDescent="0.3">
      <c r="A16" s="88"/>
      <c r="B16" s="88" t="s">
        <v>225</v>
      </c>
      <c r="C16" s="88"/>
      <c r="D16" s="88"/>
      <c r="E16" s="88"/>
      <c r="F16" s="88"/>
    </row>
    <row r="17" spans="1:8" ht="11" thickBot="1" x14ac:dyDescent="0.3">
      <c r="A17" s="89">
        <v>9</v>
      </c>
      <c r="B17" s="90" t="s">
        <v>226</v>
      </c>
      <c r="C17" s="132">
        <v>0.14968692641666298</v>
      </c>
      <c r="D17" s="132">
        <v>0.15737735303679509</v>
      </c>
      <c r="E17" s="132">
        <v>0.16280789636454679</v>
      </c>
      <c r="F17" s="132">
        <v>0.16905951297788838</v>
      </c>
      <c r="G17" s="126"/>
    </row>
    <row r="18" spans="1:8" ht="21.5" thickBot="1" x14ac:dyDescent="0.3">
      <c r="A18" s="89">
        <v>10</v>
      </c>
      <c r="B18" s="90" t="s">
        <v>227</v>
      </c>
      <c r="C18" s="132">
        <v>0.14735314353439835</v>
      </c>
      <c r="D18" s="132">
        <v>0.15476415738316976</v>
      </c>
      <c r="E18" s="132">
        <v>0.16014261628725718</v>
      </c>
      <c r="F18" s="132">
        <v>0.16555713311791637</v>
      </c>
    </row>
    <row r="19" spans="1:8" ht="21.5" thickBot="1" x14ac:dyDescent="0.3">
      <c r="A19" s="93" t="s">
        <v>228</v>
      </c>
      <c r="B19" s="90" t="s">
        <v>229</v>
      </c>
      <c r="C19" s="132">
        <v>0.14968692641666298</v>
      </c>
      <c r="D19" s="132">
        <v>0.15737735303679509</v>
      </c>
      <c r="E19" s="132">
        <v>0.16280789636454679</v>
      </c>
      <c r="F19" s="132">
        <v>0.16905951297788838</v>
      </c>
    </row>
    <row r="20" spans="1:8" ht="11" thickBot="1" x14ac:dyDescent="0.3">
      <c r="A20" s="89">
        <v>11</v>
      </c>
      <c r="B20" s="90" t="s">
        <v>230</v>
      </c>
      <c r="C20" s="132">
        <v>0.14968692641666298</v>
      </c>
      <c r="D20" s="132">
        <v>0.15737735303679509</v>
      </c>
      <c r="E20" s="132">
        <v>0.16280789636454679</v>
      </c>
      <c r="F20" s="132">
        <v>0.16905951297788838</v>
      </c>
      <c r="G20" s="124"/>
    </row>
    <row r="21" spans="1:8" ht="21.5" thickBot="1" x14ac:dyDescent="0.3">
      <c r="A21" s="89">
        <v>12</v>
      </c>
      <c r="B21" s="90" t="s">
        <v>231</v>
      </c>
      <c r="C21" s="132">
        <v>0.14735314353439835</v>
      </c>
      <c r="D21" s="132">
        <v>0.15476415738316976</v>
      </c>
      <c r="E21" s="132">
        <v>0.16014261628725718</v>
      </c>
      <c r="F21" s="132">
        <v>0.16555713311791637</v>
      </c>
    </row>
    <row r="22" spans="1:8" ht="21.5" thickBot="1" x14ac:dyDescent="0.3">
      <c r="A22" s="89" t="s">
        <v>232</v>
      </c>
      <c r="B22" s="90" t="s">
        <v>233</v>
      </c>
      <c r="C22" s="132">
        <v>0.14968692641666298</v>
      </c>
      <c r="D22" s="132">
        <v>0.15737735303679509</v>
      </c>
      <c r="E22" s="132">
        <v>0.16280789636454679</v>
      </c>
      <c r="F22" s="132">
        <v>0.16905951297788838</v>
      </c>
    </row>
    <row r="23" spans="1:8" ht="11" thickBot="1" x14ac:dyDescent="0.3">
      <c r="A23" s="89">
        <v>13</v>
      </c>
      <c r="B23" s="90" t="s">
        <v>234</v>
      </c>
      <c r="C23" s="132">
        <v>0.17211315631990939</v>
      </c>
      <c r="D23" s="132">
        <v>0.18079832220781009</v>
      </c>
      <c r="E23" s="132">
        <v>0.18803492098956678</v>
      </c>
      <c r="F23" s="132">
        <v>0.19521723044859537</v>
      </c>
      <c r="G23" s="124"/>
    </row>
    <row r="24" spans="1:8" ht="21.5" thickBot="1" x14ac:dyDescent="0.3">
      <c r="A24" s="89">
        <v>14</v>
      </c>
      <c r="B24" s="90" t="s">
        <v>235</v>
      </c>
      <c r="C24" s="132">
        <v>0.17045946475294166</v>
      </c>
      <c r="D24" s="132">
        <v>0.17909148727729221</v>
      </c>
      <c r="E24" s="132">
        <v>0.18631516602617043</v>
      </c>
      <c r="F24" s="132">
        <v>0.19276721196927996</v>
      </c>
    </row>
    <row r="25" spans="1:8" ht="21.5" thickBot="1" x14ac:dyDescent="0.3">
      <c r="A25" s="89" t="s">
        <v>236</v>
      </c>
      <c r="B25" s="90" t="s">
        <v>237</v>
      </c>
      <c r="C25" s="132">
        <v>0.17211315631990939</v>
      </c>
      <c r="D25" s="132">
        <v>0.18079832220781009</v>
      </c>
      <c r="E25" s="132">
        <v>0.18803492098956678</v>
      </c>
      <c r="F25" s="132">
        <v>0.19521723044859537</v>
      </c>
    </row>
    <row r="26" spans="1:8" ht="11" thickBot="1" x14ac:dyDescent="0.3">
      <c r="A26" s="88"/>
      <c r="B26" s="88" t="s">
        <v>238</v>
      </c>
      <c r="C26" s="88"/>
      <c r="D26" s="88"/>
      <c r="E26" s="88"/>
      <c r="F26" s="88"/>
    </row>
    <row r="27" spans="1:8" ht="11" thickBot="1" x14ac:dyDescent="0.3">
      <c r="A27" s="89">
        <v>15</v>
      </c>
      <c r="B27" s="90" t="s">
        <v>239</v>
      </c>
      <c r="C27" s="91">
        <v>215856.4</v>
      </c>
      <c r="D27" s="91">
        <v>213338.8</v>
      </c>
      <c r="E27" s="91">
        <v>212199.50000000003</v>
      </c>
      <c r="F27" s="91">
        <v>203974.6</v>
      </c>
      <c r="G27" s="122"/>
      <c r="H27" s="122"/>
    </row>
    <row r="28" spans="1:8" ht="11" thickBot="1" x14ac:dyDescent="0.3">
      <c r="A28" s="89">
        <v>16</v>
      </c>
      <c r="B28" s="90" t="s">
        <v>238</v>
      </c>
      <c r="C28" s="132">
        <v>6.9063393421545924E-2</v>
      </c>
      <c r="D28" s="132">
        <v>6.9721718453706699E-2</v>
      </c>
      <c r="E28" s="132">
        <v>7.046050793055364E-2</v>
      </c>
      <c r="F28" s="132">
        <v>7.3111554085655756E-2</v>
      </c>
      <c r="G28" s="124"/>
      <c r="H28" s="124"/>
    </row>
    <row r="29" spans="1:8" ht="11" thickBot="1" x14ac:dyDescent="0.3">
      <c r="A29" s="89">
        <v>17</v>
      </c>
      <c r="B29" s="90" t="s">
        <v>240</v>
      </c>
      <c r="C29" s="132">
        <v>6.8039983637217499E-2</v>
      </c>
      <c r="D29" s="132">
        <v>6.8621958838520167E-2</v>
      </c>
      <c r="E29" s="132">
        <v>6.9400000000000003E-2</v>
      </c>
      <c r="F29" s="132">
        <v>7.17E-2</v>
      </c>
    </row>
    <row r="30" spans="1:8" ht="21.5" thickBot="1" x14ac:dyDescent="0.3">
      <c r="A30" s="89" t="s">
        <v>241</v>
      </c>
      <c r="B30" s="90" t="s">
        <v>242</v>
      </c>
      <c r="C30" s="133">
        <v>6.9063393421545924E-2</v>
      </c>
      <c r="D30" s="133">
        <v>6.9721718453706699E-2</v>
      </c>
      <c r="E30" s="133">
        <v>7.046050793055364E-2</v>
      </c>
      <c r="F30" s="133">
        <v>7.3111554085655756E-2</v>
      </c>
    </row>
    <row r="31" spans="1:8" ht="11" customHeight="1" x14ac:dyDescent="0.25"/>
    <row r="32" spans="1:8" ht="21" customHeight="1" x14ac:dyDescent="0.25">
      <c r="A32" s="149" t="s">
        <v>243</v>
      </c>
      <c r="B32" s="149"/>
      <c r="C32" s="149"/>
      <c r="D32" s="149"/>
      <c r="E32" s="149"/>
      <c r="F32" s="149"/>
    </row>
  </sheetData>
  <sheetProtection algorithmName="SHA-512" hashValue="A5TO79AGMM4peZShssfQs7attfV0SkAfDF1Xd8K/th6OisVLZ+04xGARuoIkfWovuMcXMr3yNk42bteNasVEtg==" saltValue="l7fUr+r7M+fMDbGns1en/Q==" spinCount="100000" sheet="1" objects="1" scenarios="1"/>
  <mergeCells count="1">
    <mergeCell ref="A32:F32"/>
  </mergeCells>
  <hyperlinks>
    <hyperlink ref="H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zoomScaleNormal="100" zoomScalePageLayoutView="85" workbookViewId="0">
      <selection activeCell="O21" sqref="O21"/>
    </sheetView>
  </sheetViews>
  <sheetFormatPr defaultColWidth="9.1796875" defaultRowHeight="10.5" x14ac:dyDescent="0.25"/>
  <cols>
    <col min="1" max="1" width="5.453125" style="49" customWidth="1"/>
    <col min="2" max="2" width="34.26953125" style="1" customWidth="1"/>
    <col min="3" max="16384" width="9.1796875" style="1"/>
  </cols>
  <sheetData>
    <row r="1" spans="1:18" x14ac:dyDescent="0.25">
      <c r="A1" s="150" t="s">
        <v>138</v>
      </c>
      <c r="B1" s="150"/>
      <c r="C1" s="150"/>
      <c r="D1" s="150"/>
      <c r="E1" s="150"/>
      <c r="F1" s="150"/>
      <c r="G1" s="150"/>
      <c r="H1" s="150"/>
      <c r="I1" s="150"/>
      <c r="J1" s="150"/>
      <c r="L1" s="102" t="s">
        <v>208</v>
      </c>
    </row>
    <row r="2" spans="1:18" ht="11" thickBot="1" x14ac:dyDescent="0.3">
      <c r="A2" s="67"/>
      <c r="B2" s="4"/>
      <c r="C2" s="83" t="s">
        <v>0</v>
      </c>
      <c r="D2" s="83" t="s">
        <v>1</v>
      </c>
      <c r="E2" s="83" t="s">
        <v>2</v>
      </c>
      <c r="F2" s="83" t="s">
        <v>3</v>
      </c>
      <c r="G2" s="83" t="s">
        <v>4</v>
      </c>
      <c r="H2" s="83" t="s">
        <v>9</v>
      </c>
      <c r="I2" s="83" t="s">
        <v>8</v>
      </c>
      <c r="J2" s="83" t="s">
        <v>10</v>
      </c>
    </row>
    <row r="3" spans="1:18" ht="10.5" customHeight="1" thickBot="1" x14ac:dyDescent="0.3">
      <c r="A3" s="60"/>
      <c r="B3" s="58"/>
      <c r="C3" s="155" t="s">
        <v>135</v>
      </c>
      <c r="D3" s="155"/>
      <c r="E3" s="155"/>
      <c r="F3" s="155"/>
      <c r="G3" s="155" t="s">
        <v>136</v>
      </c>
      <c r="H3" s="155"/>
      <c r="I3" s="155"/>
      <c r="J3" s="155"/>
    </row>
    <row r="4" spans="1:18" ht="21.5" thickBot="1" x14ac:dyDescent="0.3">
      <c r="A4" s="61" t="s">
        <v>13</v>
      </c>
      <c r="B4" s="65"/>
      <c r="C4" s="82" t="s">
        <v>257</v>
      </c>
      <c r="D4" s="82" t="s">
        <v>254</v>
      </c>
      <c r="E4" s="82" t="s">
        <v>255</v>
      </c>
      <c r="F4" s="87" t="s">
        <v>256</v>
      </c>
      <c r="G4" s="82" t="s">
        <v>257</v>
      </c>
      <c r="H4" s="82" t="s">
        <v>254</v>
      </c>
      <c r="I4" s="82" t="s">
        <v>255</v>
      </c>
      <c r="J4" s="87" t="s">
        <v>256</v>
      </c>
    </row>
    <row r="5" spans="1:18" ht="21.5" thickBot="1" x14ac:dyDescent="0.3">
      <c r="A5" s="61" t="s">
        <v>14</v>
      </c>
      <c r="B5" s="65" t="s">
        <v>137</v>
      </c>
      <c r="C5" s="69">
        <v>12</v>
      </c>
      <c r="D5" s="69">
        <v>12</v>
      </c>
      <c r="E5" s="69">
        <v>12</v>
      </c>
      <c r="F5" s="69">
        <v>12</v>
      </c>
      <c r="G5" s="69">
        <v>12</v>
      </c>
      <c r="H5" s="69">
        <v>12</v>
      </c>
      <c r="I5" s="69">
        <v>12</v>
      </c>
      <c r="J5" s="69">
        <v>12</v>
      </c>
    </row>
    <row r="6" spans="1:18" s="3" customFormat="1" ht="10.5" customHeight="1" thickBot="1" x14ac:dyDescent="0.3">
      <c r="A6" s="151" t="s">
        <v>139</v>
      </c>
      <c r="B6" s="151"/>
      <c r="C6" s="151"/>
      <c r="D6" s="151"/>
      <c r="E6" s="151"/>
      <c r="F6" s="151"/>
      <c r="G6" s="151"/>
      <c r="H6" s="151"/>
      <c r="I6" s="151"/>
      <c r="J6" s="151"/>
    </row>
    <row r="7" spans="1:18" ht="11" thickBot="1" x14ac:dyDescent="0.3">
      <c r="A7" s="66">
        <v>1</v>
      </c>
      <c r="B7" s="65" t="s">
        <v>140</v>
      </c>
      <c r="C7" s="156"/>
      <c r="D7" s="156"/>
      <c r="E7" s="156"/>
      <c r="F7" s="156"/>
      <c r="G7" s="103">
        <v>52351</v>
      </c>
      <c r="H7" s="103">
        <v>54295</v>
      </c>
      <c r="I7" s="103">
        <v>52701.435566330001</v>
      </c>
      <c r="J7" s="103">
        <v>47405.819217919998</v>
      </c>
    </row>
    <row r="8" spans="1:18" s="3" customFormat="1" ht="10.5" customHeight="1" thickBot="1" x14ac:dyDescent="0.3">
      <c r="A8" s="151" t="s">
        <v>141</v>
      </c>
      <c r="B8" s="151"/>
      <c r="C8" s="151"/>
      <c r="D8" s="151"/>
      <c r="E8" s="152"/>
      <c r="F8" s="152"/>
      <c r="G8" s="152"/>
      <c r="H8" s="152"/>
      <c r="I8" s="152"/>
      <c r="J8" s="152"/>
    </row>
    <row r="9" spans="1:18" ht="21.5" thickBot="1" x14ac:dyDescent="0.3">
      <c r="A9" s="66">
        <v>2</v>
      </c>
      <c r="B9" s="65" t="s">
        <v>142</v>
      </c>
      <c r="C9" s="106">
        <v>140382</v>
      </c>
      <c r="D9" s="106">
        <v>137616</v>
      </c>
      <c r="E9" s="103">
        <v>134002.52878083001</v>
      </c>
      <c r="F9" s="103">
        <v>128598.84972699999</v>
      </c>
      <c r="G9" s="103">
        <v>11087</v>
      </c>
      <c r="H9" s="103">
        <v>10928</v>
      </c>
      <c r="I9" s="103">
        <v>10658.25751008</v>
      </c>
      <c r="J9" s="103">
        <v>10218.822682829999</v>
      </c>
      <c r="K9" s="104"/>
      <c r="L9" s="104"/>
      <c r="M9" s="104"/>
      <c r="N9" s="104"/>
      <c r="O9" s="104"/>
      <c r="P9" s="104"/>
      <c r="Q9" s="104"/>
      <c r="R9" s="104"/>
    </row>
    <row r="10" spans="1:18" ht="11" thickBot="1" x14ac:dyDescent="0.3">
      <c r="A10" s="66">
        <v>3</v>
      </c>
      <c r="B10" s="70" t="s">
        <v>246</v>
      </c>
      <c r="C10" s="107">
        <v>89601</v>
      </c>
      <c r="D10" s="107">
        <v>87195</v>
      </c>
      <c r="E10" s="107">
        <v>84607.327570330002</v>
      </c>
      <c r="F10" s="107">
        <v>81174.445843330002</v>
      </c>
      <c r="G10" s="107">
        <v>4480</v>
      </c>
      <c r="H10" s="107">
        <v>4360</v>
      </c>
      <c r="I10" s="107">
        <v>4230.3663786699999</v>
      </c>
      <c r="J10" s="107">
        <v>4058.7222923300001</v>
      </c>
    </row>
    <row r="11" spans="1:18" ht="11" thickBot="1" x14ac:dyDescent="0.3">
      <c r="A11" s="66">
        <v>4</v>
      </c>
      <c r="B11" s="70" t="s">
        <v>247</v>
      </c>
      <c r="C11" s="107">
        <v>50775</v>
      </c>
      <c r="D11" s="107">
        <v>50409</v>
      </c>
      <c r="E11" s="107">
        <v>49376.610627330003</v>
      </c>
      <c r="F11" s="107">
        <v>47407.087173499996</v>
      </c>
      <c r="G11" s="107">
        <v>6607</v>
      </c>
      <c r="H11" s="107">
        <v>6568</v>
      </c>
      <c r="I11" s="107">
        <v>6427.8911314200004</v>
      </c>
      <c r="J11" s="107">
        <v>6160.1003904999998</v>
      </c>
    </row>
    <row r="12" spans="1:18" ht="21.5" thickBot="1" x14ac:dyDescent="0.3">
      <c r="A12" s="66">
        <v>5</v>
      </c>
      <c r="B12" s="65" t="s">
        <v>143</v>
      </c>
      <c r="C12" s="103">
        <v>19281</v>
      </c>
      <c r="D12" s="103">
        <v>19207</v>
      </c>
      <c r="E12" s="103">
        <v>18658.311254830001</v>
      </c>
      <c r="F12" s="103">
        <v>18111.92020425</v>
      </c>
      <c r="G12" s="103">
        <v>11186</v>
      </c>
      <c r="H12" s="103">
        <v>11085</v>
      </c>
      <c r="I12" s="103">
        <v>10604.22455791</v>
      </c>
      <c r="J12" s="103">
        <v>10047.71667342</v>
      </c>
      <c r="K12" s="104"/>
      <c r="L12" s="104"/>
      <c r="M12" s="104"/>
      <c r="N12" s="104"/>
      <c r="O12" s="104"/>
      <c r="P12" s="104"/>
      <c r="Q12" s="104"/>
      <c r="R12" s="104"/>
    </row>
    <row r="13" spans="1:18" ht="21.5" thickBot="1" x14ac:dyDescent="0.3">
      <c r="A13" s="66">
        <v>6</v>
      </c>
      <c r="B13" s="70" t="s">
        <v>248</v>
      </c>
      <c r="C13" s="107">
        <v>0</v>
      </c>
      <c r="D13" s="107">
        <v>0</v>
      </c>
      <c r="E13" s="107">
        <v>0</v>
      </c>
      <c r="F13" s="107">
        <v>0</v>
      </c>
      <c r="G13" s="107">
        <v>0</v>
      </c>
      <c r="H13" s="107">
        <v>0</v>
      </c>
      <c r="I13" s="107">
        <v>0</v>
      </c>
      <c r="J13" s="107">
        <v>0</v>
      </c>
    </row>
    <row r="14" spans="1:18" ht="11" thickBot="1" x14ac:dyDescent="0.3">
      <c r="A14" s="66">
        <v>7</v>
      </c>
      <c r="B14" s="70" t="s">
        <v>249</v>
      </c>
      <c r="C14" s="107">
        <v>19200</v>
      </c>
      <c r="D14" s="107">
        <v>19126</v>
      </c>
      <c r="E14" s="107">
        <v>18581.151945500002</v>
      </c>
      <c r="F14" s="107">
        <v>18111.92020425</v>
      </c>
      <c r="G14" s="107">
        <v>11105</v>
      </c>
      <c r="H14" s="107">
        <v>11004</v>
      </c>
      <c r="I14" s="107">
        <v>10527.06524858</v>
      </c>
      <c r="J14" s="107">
        <v>10047.71667342</v>
      </c>
    </row>
    <row r="15" spans="1:18" ht="11" thickBot="1" x14ac:dyDescent="0.3">
      <c r="A15" s="66">
        <v>8</v>
      </c>
      <c r="B15" s="70" t="s">
        <v>250</v>
      </c>
      <c r="C15" s="107">
        <v>81</v>
      </c>
      <c r="D15" s="107">
        <v>81</v>
      </c>
      <c r="E15" s="107">
        <v>77.159309329999999</v>
      </c>
      <c r="F15" s="107">
        <v>0</v>
      </c>
      <c r="G15" s="107">
        <v>81</v>
      </c>
      <c r="H15" s="107">
        <v>81</v>
      </c>
      <c r="I15" s="107">
        <v>77.159309329999999</v>
      </c>
      <c r="J15" s="107">
        <v>0</v>
      </c>
    </row>
    <row r="16" spans="1:18" ht="11" thickBot="1" x14ac:dyDescent="0.3">
      <c r="A16" s="66">
        <v>9</v>
      </c>
      <c r="B16" s="65" t="s">
        <v>144</v>
      </c>
      <c r="C16" s="154"/>
      <c r="D16" s="154"/>
      <c r="E16" s="154"/>
      <c r="F16" s="154"/>
      <c r="G16" s="103">
        <v>0</v>
      </c>
      <c r="H16" s="103">
        <v>0</v>
      </c>
      <c r="I16" s="103">
        <v>0</v>
      </c>
      <c r="J16" s="103">
        <v>0</v>
      </c>
    </row>
    <row r="17" spans="1:18" ht="11" thickBot="1" x14ac:dyDescent="0.3">
      <c r="A17" s="66">
        <v>10</v>
      </c>
      <c r="B17" s="65" t="s">
        <v>145</v>
      </c>
      <c r="C17" s="103">
        <v>17066</v>
      </c>
      <c r="D17" s="103">
        <v>19337</v>
      </c>
      <c r="E17" s="103">
        <v>21408.359384089999</v>
      </c>
      <c r="F17" s="103">
        <v>23167.729745080003</v>
      </c>
      <c r="G17" s="103">
        <v>2764</v>
      </c>
      <c r="H17" s="103">
        <v>3025</v>
      </c>
      <c r="I17" s="103">
        <v>3290.8666821699999</v>
      </c>
      <c r="J17" s="103">
        <v>3384.8416122499998</v>
      </c>
      <c r="K17" s="104"/>
      <c r="L17" s="104"/>
      <c r="M17" s="104"/>
      <c r="N17" s="104"/>
      <c r="O17" s="104"/>
      <c r="P17" s="104"/>
      <c r="Q17" s="104"/>
      <c r="R17" s="104"/>
    </row>
    <row r="18" spans="1:18" ht="26.5" customHeight="1" thickBot="1" x14ac:dyDescent="0.3">
      <c r="A18" s="66">
        <v>11</v>
      </c>
      <c r="B18" s="70" t="s">
        <v>252</v>
      </c>
      <c r="C18" s="107">
        <v>1401</v>
      </c>
      <c r="D18" s="107">
        <v>1434</v>
      </c>
      <c r="E18" s="107">
        <v>1493.30776767</v>
      </c>
      <c r="F18" s="107">
        <v>1403.0764409200001</v>
      </c>
      <c r="G18" s="107">
        <v>1401</v>
      </c>
      <c r="H18" s="107">
        <v>1434</v>
      </c>
      <c r="I18" s="107">
        <v>1493.30776767</v>
      </c>
      <c r="J18" s="107">
        <v>1403.0764409200001</v>
      </c>
    </row>
    <row r="19" spans="1:18" ht="19.5" customHeight="1" thickBot="1" x14ac:dyDescent="0.3">
      <c r="A19" s="66">
        <v>12</v>
      </c>
      <c r="B19" s="70" t="s">
        <v>253</v>
      </c>
      <c r="C19" s="107">
        <v>0</v>
      </c>
      <c r="D19" s="107">
        <v>0</v>
      </c>
      <c r="E19" s="107">
        <v>0.41852050000000002</v>
      </c>
      <c r="F19" s="107">
        <v>0.67494058000000001</v>
      </c>
      <c r="G19" s="107">
        <v>0</v>
      </c>
      <c r="H19" s="107">
        <v>0</v>
      </c>
      <c r="I19" s="107">
        <v>0.41852050000000002</v>
      </c>
      <c r="J19" s="107">
        <v>0.67494058000000001</v>
      </c>
    </row>
    <row r="20" spans="1:18" ht="15.5" customHeight="1" thickBot="1" x14ac:dyDescent="0.3">
      <c r="A20" s="66">
        <v>13</v>
      </c>
      <c r="B20" s="70" t="s">
        <v>251</v>
      </c>
      <c r="C20" s="107">
        <v>15665</v>
      </c>
      <c r="D20" s="107">
        <v>17903</v>
      </c>
      <c r="E20" s="107">
        <v>19914.633095919999</v>
      </c>
      <c r="F20" s="107">
        <v>21763.978363580001</v>
      </c>
      <c r="G20" s="107">
        <v>1363</v>
      </c>
      <c r="H20" s="107">
        <v>1591</v>
      </c>
      <c r="I20" s="107">
        <v>1797.140394</v>
      </c>
      <c r="J20" s="107">
        <v>1981.09023075</v>
      </c>
    </row>
    <row r="21" spans="1:18" ht="11" thickBot="1" x14ac:dyDescent="0.3">
      <c r="A21" s="66">
        <v>14</v>
      </c>
      <c r="B21" s="65" t="s">
        <v>146</v>
      </c>
      <c r="C21" s="103">
        <v>4308</v>
      </c>
      <c r="D21" s="103">
        <v>4087</v>
      </c>
      <c r="E21" s="103">
        <v>3543.2386227500001</v>
      </c>
      <c r="F21" s="103">
        <v>4305.9449484999996</v>
      </c>
      <c r="G21" s="103">
        <v>3986</v>
      </c>
      <c r="H21" s="103">
        <v>3783</v>
      </c>
      <c r="I21" s="103">
        <v>3257.30350008</v>
      </c>
      <c r="J21" s="103">
        <v>4044.7702914199999</v>
      </c>
    </row>
    <row r="22" spans="1:18" ht="11" thickBot="1" x14ac:dyDescent="0.3">
      <c r="A22" s="66">
        <v>15</v>
      </c>
      <c r="B22" s="65" t="s">
        <v>147</v>
      </c>
      <c r="C22" s="103">
        <v>29005</v>
      </c>
      <c r="D22" s="103">
        <v>25414</v>
      </c>
      <c r="E22" s="103">
        <v>21559.634011330003</v>
      </c>
      <c r="F22" s="103">
        <v>17820.391630080001</v>
      </c>
      <c r="G22" s="103">
        <v>637</v>
      </c>
      <c r="H22" s="103">
        <v>631</v>
      </c>
      <c r="I22" s="103">
        <v>3.2588115800000002</v>
      </c>
      <c r="J22" s="103">
        <v>0</v>
      </c>
    </row>
    <row r="23" spans="1:18" ht="11" thickBot="1" x14ac:dyDescent="0.3">
      <c r="A23" s="71">
        <v>16</v>
      </c>
      <c r="B23" s="72" t="s">
        <v>148</v>
      </c>
      <c r="C23" s="157"/>
      <c r="D23" s="157"/>
      <c r="E23" s="157"/>
      <c r="F23" s="157"/>
      <c r="G23" s="105">
        <v>29660</v>
      </c>
      <c r="H23" s="105">
        <v>29452</v>
      </c>
      <c r="I23" s="105">
        <v>27813.911061819999</v>
      </c>
      <c r="J23" s="105">
        <v>27696.15125992</v>
      </c>
    </row>
    <row r="24" spans="1:18" s="3" customFormat="1" ht="10.5" customHeight="1" thickBot="1" x14ac:dyDescent="0.3">
      <c r="A24" s="152" t="s">
        <v>149</v>
      </c>
      <c r="B24" s="152"/>
      <c r="C24" s="152"/>
      <c r="D24" s="152"/>
      <c r="E24" s="152"/>
      <c r="F24" s="152"/>
      <c r="G24" s="152"/>
      <c r="H24" s="152"/>
      <c r="I24" s="152"/>
      <c r="J24" s="152"/>
    </row>
    <row r="25" spans="1:18" ht="21.5" thickBot="1" x14ac:dyDescent="0.3">
      <c r="A25" s="66">
        <v>17</v>
      </c>
      <c r="B25" s="65" t="s">
        <v>150</v>
      </c>
      <c r="C25" s="103">
        <v>192</v>
      </c>
      <c r="D25" s="103">
        <v>142</v>
      </c>
      <c r="E25" s="103">
        <v>131.81213500000001</v>
      </c>
      <c r="F25" s="103">
        <v>251.91022150000001</v>
      </c>
      <c r="G25" s="103">
        <v>0</v>
      </c>
      <c r="H25" s="103">
        <v>0</v>
      </c>
      <c r="I25" s="103">
        <v>0</v>
      </c>
      <c r="J25" s="103">
        <v>1.0699402499999999</v>
      </c>
    </row>
    <row r="26" spans="1:18" ht="11" thickBot="1" x14ac:dyDescent="0.3">
      <c r="A26" s="66">
        <v>18</v>
      </c>
      <c r="B26" s="65" t="s">
        <v>151</v>
      </c>
      <c r="C26" s="103">
        <v>2901</v>
      </c>
      <c r="D26" s="103">
        <v>2631</v>
      </c>
      <c r="E26" s="103">
        <v>2568.76475458</v>
      </c>
      <c r="F26" s="103">
        <v>2637.4994938300001</v>
      </c>
      <c r="G26" s="103">
        <v>1523</v>
      </c>
      <c r="H26" s="103">
        <v>1234</v>
      </c>
      <c r="I26" s="103">
        <v>1131.12899967</v>
      </c>
      <c r="J26" s="103">
        <v>1100.71226942</v>
      </c>
    </row>
    <row r="27" spans="1:18" ht="11" thickBot="1" x14ac:dyDescent="0.3">
      <c r="A27" s="66">
        <v>19</v>
      </c>
      <c r="B27" s="65" t="s">
        <v>152</v>
      </c>
      <c r="C27" s="103">
        <v>2292</v>
      </c>
      <c r="D27" s="103">
        <v>1706</v>
      </c>
      <c r="E27" s="103">
        <v>1615.0335574200001</v>
      </c>
      <c r="F27" s="103">
        <v>1801.5686532499999</v>
      </c>
      <c r="G27" s="103">
        <v>2292</v>
      </c>
      <c r="H27" s="103">
        <v>1706</v>
      </c>
      <c r="I27" s="103">
        <v>1615.0335574200001</v>
      </c>
      <c r="J27" s="103">
        <v>1801.5686532499999</v>
      </c>
    </row>
    <row r="28" spans="1:18" s="48" customFormat="1" ht="53" thickBot="1" x14ac:dyDescent="0.3">
      <c r="A28" s="66" t="s">
        <v>15</v>
      </c>
      <c r="B28" s="65" t="s">
        <v>153</v>
      </c>
      <c r="C28" s="156"/>
      <c r="D28" s="156"/>
      <c r="E28" s="156"/>
      <c r="F28" s="156"/>
      <c r="G28" s="103">
        <v>0</v>
      </c>
      <c r="H28" s="103">
        <v>0</v>
      </c>
      <c r="I28" s="103">
        <v>0</v>
      </c>
      <c r="J28" s="103">
        <v>0</v>
      </c>
    </row>
    <row r="29" spans="1:18" ht="21.5" thickBot="1" x14ac:dyDescent="0.3">
      <c r="A29" s="66" t="s">
        <v>16</v>
      </c>
      <c r="B29" s="47" t="s">
        <v>154</v>
      </c>
      <c r="C29" s="156"/>
      <c r="D29" s="156"/>
      <c r="E29" s="156"/>
      <c r="F29" s="156"/>
      <c r="G29" s="103">
        <v>0</v>
      </c>
      <c r="H29" s="103">
        <v>0</v>
      </c>
      <c r="I29" s="103">
        <v>0</v>
      </c>
      <c r="J29" s="103">
        <v>0</v>
      </c>
    </row>
    <row r="30" spans="1:18" ht="11" thickBot="1" x14ac:dyDescent="0.3">
      <c r="A30" s="71">
        <v>20</v>
      </c>
      <c r="B30" s="72" t="s">
        <v>155</v>
      </c>
      <c r="C30" s="105">
        <v>5385</v>
      </c>
      <c r="D30" s="105">
        <v>4479</v>
      </c>
      <c r="E30" s="105">
        <v>4315.610447</v>
      </c>
      <c r="F30" s="105">
        <v>4690.9783685800003</v>
      </c>
      <c r="G30" s="105">
        <v>3815</v>
      </c>
      <c r="H30" s="105">
        <v>2940</v>
      </c>
      <c r="I30" s="105">
        <v>2746.1625570900001</v>
      </c>
      <c r="J30" s="105">
        <v>2903.3508629200001</v>
      </c>
    </row>
    <row r="31" spans="1:18" s="48" customFormat="1" ht="17" customHeight="1" thickBot="1" x14ac:dyDescent="0.3">
      <c r="A31" s="75" t="s">
        <v>5</v>
      </c>
      <c r="B31" s="76" t="s">
        <v>156</v>
      </c>
      <c r="C31" s="103">
        <v>0</v>
      </c>
      <c r="D31" s="103">
        <v>0</v>
      </c>
      <c r="E31" s="103">
        <v>0</v>
      </c>
      <c r="F31" s="103">
        <v>0</v>
      </c>
      <c r="G31" s="103">
        <v>0</v>
      </c>
      <c r="H31" s="103">
        <v>0</v>
      </c>
      <c r="I31" s="103">
        <v>0</v>
      </c>
      <c r="J31" s="103">
        <v>0</v>
      </c>
    </row>
    <row r="32" spans="1:18" s="48" customFormat="1" ht="17" customHeight="1" thickBot="1" x14ac:dyDescent="0.3">
      <c r="A32" s="75" t="s">
        <v>6</v>
      </c>
      <c r="B32" s="76" t="s">
        <v>157</v>
      </c>
      <c r="C32" s="103">
        <v>0</v>
      </c>
      <c r="D32" s="103">
        <v>0</v>
      </c>
      <c r="E32" s="103">
        <v>0</v>
      </c>
      <c r="F32" s="103">
        <v>0</v>
      </c>
      <c r="G32" s="103">
        <v>0</v>
      </c>
      <c r="H32" s="103">
        <v>0</v>
      </c>
      <c r="I32" s="103">
        <v>0</v>
      </c>
      <c r="J32" s="103">
        <v>0</v>
      </c>
    </row>
    <row r="33" spans="1:10" s="48" customFormat="1" ht="17" customHeight="1" thickBot="1" x14ac:dyDescent="0.3">
      <c r="A33" s="66" t="s">
        <v>7</v>
      </c>
      <c r="B33" s="65" t="s">
        <v>158</v>
      </c>
      <c r="C33" s="103">
        <v>5385</v>
      </c>
      <c r="D33" s="103">
        <v>4479</v>
      </c>
      <c r="E33" s="103">
        <v>4315.610447</v>
      </c>
      <c r="F33" s="103">
        <v>4690.9783685800003</v>
      </c>
      <c r="G33" s="103">
        <v>3815</v>
      </c>
      <c r="H33" s="103">
        <v>2940</v>
      </c>
      <c r="I33" s="103">
        <v>2746.1625570799997</v>
      </c>
      <c r="J33" s="103">
        <v>2903.3508629200001</v>
      </c>
    </row>
    <row r="34" spans="1:10" s="3" customFormat="1" ht="11" customHeight="1" thickBot="1" x14ac:dyDescent="0.3">
      <c r="A34" s="151" t="s">
        <v>159</v>
      </c>
      <c r="B34" s="151"/>
      <c r="C34" s="151"/>
      <c r="D34" s="151"/>
      <c r="E34" s="151"/>
      <c r="F34" s="151"/>
      <c r="G34" s="151"/>
      <c r="H34" s="151"/>
      <c r="I34" s="151"/>
      <c r="J34" s="151"/>
    </row>
    <row r="35" spans="1:10" ht="11" thickBot="1" x14ac:dyDescent="0.3">
      <c r="A35" s="73" t="s">
        <v>17</v>
      </c>
      <c r="B35" s="74" t="s">
        <v>160</v>
      </c>
      <c r="C35" s="158"/>
      <c r="D35" s="158"/>
      <c r="E35" s="158"/>
      <c r="F35" s="158"/>
      <c r="G35" s="103">
        <v>52351</v>
      </c>
      <c r="H35" s="103">
        <v>54295</v>
      </c>
      <c r="I35" s="103">
        <v>52701.435566330001</v>
      </c>
      <c r="J35" s="103">
        <v>47405.819217919998</v>
      </c>
    </row>
    <row r="36" spans="1:10" ht="11" thickBot="1" x14ac:dyDescent="0.3">
      <c r="A36" s="73">
        <v>22</v>
      </c>
      <c r="B36" s="74" t="s">
        <v>161</v>
      </c>
      <c r="C36" s="158"/>
      <c r="D36" s="158"/>
      <c r="E36" s="158"/>
      <c r="F36" s="158"/>
      <c r="G36" s="103">
        <v>25845</v>
      </c>
      <c r="H36" s="103">
        <v>26513</v>
      </c>
      <c r="I36" s="103">
        <v>25067.748504750001</v>
      </c>
      <c r="J36" s="103">
        <v>24792.800396999999</v>
      </c>
    </row>
    <row r="37" spans="1:10" ht="11" thickBot="1" x14ac:dyDescent="0.3">
      <c r="A37" s="108">
        <v>23</v>
      </c>
      <c r="B37" s="109" t="s">
        <v>162</v>
      </c>
      <c r="C37" s="153"/>
      <c r="D37" s="153"/>
      <c r="E37" s="153"/>
      <c r="F37" s="153"/>
      <c r="G37" s="109">
        <v>2.04</v>
      </c>
      <c r="H37" s="109">
        <v>2.06</v>
      </c>
      <c r="I37" s="110">
        <v>2.1</v>
      </c>
      <c r="J37" s="109">
        <v>1.91</v>
      </c>
    </row>
    <row r="39" spans="1:10" x14ac:dyDescent="0.25">
      <c r="A39" s="68"/>
    </row>
  </sheetData>
  <sheetProtection algorithmName="SHA-512" hashValue="W7yNuaZSORsy/PRiWuuPYzF6EJz/knzCb1v7fW89wUa3B4qYASlvzoMVnfR1+H+eWm+jRE1R9zFi7FdNTMhCxg==" saltValue="j7N9chYcLXDwhpIeA9sfhg==" spinCount="100000" sheet="1" objects="1" scenarios="1"/>
  <mergeCells count="23"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  <mergeCell ref="A1:J1"/>
    <mergeCell ref="A6:D6"/>
    <mergeCell ref="E6:H6"/>
    <mergeCell ref="I6:J6"/>
    <mergeCell ref="A8:D8"/>
    <mergeCell ref="E8:H8"/>
    <mergeCell ref="I8:J8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"/>
  <sheetViews>
    <sheetView showGridLines="0" zoomScaleNormal="100" workbookViewId="0">
      <selection activeCell="E1" sqref="E1"/>
    </sheetView>
  </sheetViews>
  <sheetFormatPr defaultColWidth="9.1796875" defaultRowHeight="10.5" x14ac:dyDescent="0.25"/>
  <cols>
    <col min="1" max="1" width="3.54296875" style="49" customWidth="1"/>
    <col min="2" max="2" width="54.08984375" style="1" customWidth="1"/>
    <col min="3" max="3" width="27.6328125" style="1" customWidth="1"/>
    <col min="4" max="21" width="9.1796875" style="1"/>
    <col min="22" max="22" width="3.453125" style="1" customWidth="1"/>
    <col min="23" max="23" width="59.26953125" style="1" customWidth="1"/>
    <col min="24" max="24" width="24.36328125" style="1" customWidth="1"/>
    <col min="25" max="27" width="9.1796875" style="1"/>
    <col min="28" max="28" width="90.1796875" style="1" customWidth="1"/>
    <col min="29" max="16384" width="9.1796875" style="1"/>
  </cols>
  <sheetData>
    <row r="1" spans="1:34" ht="13.5" customHeight="1" thickBot="1" x14ac:dyDescent="0.3">
      <c r="A1" s="57" t="s">
        <v>163</v>
      </c>
      <c r="B1" s="79"/>
      <c r="C1" s="79"/>
      <c r="D1" s="48"/>
      <c r="E1" s="102" t="s">
        <v>208</v>
      </c>
      <c r="F1" s="48"/>
      <c r="G1" s="48"/>
      <c r="H1" s="48"/>
      <c r="V1" s="148" t="s">
        <v>163</v>
      </c>
      <c r="W1" s="148"/>
      <c r="X1" s="148"/>
      <c r="Y1" s="48"/>
      <c r="Z1" s="102" t="s">
        <v>208</v>
      </c>
      <c r="AA1" s="48"/>
      <c r="AB1" s="160" t="s">
        <v>245</v>
      </c>
      <c r="AC1" s="48"/>
      <c r="AD1" s="48"/>
      <c r="AE1" s="48"/>
      <c r="AF1" s="48"/>
      <c r="AG1" s="48"/>
      <c r="AH1" s="48"/>
    </row>
    <row r="2" spans="1:34" s="48" customFormat="1" ht="15" customHeight="1" thickBot="1" x14ac:dyDescent="0.3">
      <c r="A2" s="161"/>
      <c r="B2" s="161"/>
      <c r="C2" s="78" t="s">
        <v>0</v>
      </c>
      <c r="V2" s="159"/>
      <c r="W2" s="159"/>
      <c r="X2" s="78" t="s">
        <v>0</v>
      </c>
      <c r="AB2" s="160"/>
    </row>
    <row r="3" spans="1:34" s="48" customFormat="1" ht="15" customHeight="1" thickBot="1" x14ac:dyDescent="0.3">
      <c r="A3" s="162"/>
      <c r="B3" s="162"/>
      <c r="C3" s="62" t="s">
        <v>164</v>
      </c>
      <c r="V3" s="159"/>
      <c r="W3" s="159"/>
      <c r="X3" s="62"/>
      <c r="AB3" s="160"/>
    </row>
    <row r="4" spans="1:34" s="48" customFormat="1" ht="11" thickBot="1" x14ac:dyDescent="0.3">
      <c r="A4" s="64">
        <v>1</v>
      </c>
      <c r="B4" s="80" t="s">
        <v>165</v>
      </c>
      <c r="C4" s="130">
        <v>35113.300000000003</v>
      </c>
      <c r="V4" s="159"/>
      <c r="W4" s="159"/>
      <c r="X4" s="62"/>
      <c r="AB4" s="160"/>
    </row>
    <row r="5" spans="1:34" s="48" customFormat="1" ht="11" thickBot="1" x14ac:dyDescent="0.3">
      <c r="A5" s="78">
        <v>2</v>
      </c>
      <c r="B5" s="77" t="s">
        <v>166</v>
      </c>
      <c r="C5" s="129">
        <v>3777</v>
      </c>
      <c r="V5" s="159"/>
      <c r="W5" s="159"/>
      <c r="X5" s="62"/>
      <c r="AB5" s="160"/>
    </row>
    <row r="6" spans="1:34" s="48" customFormat="1" ht="11" thickBot="1" x14ac:dyDescent="0.3">
      <c r="A6" s="78">
        <v>3</v>
      </c>
      <c r="B6" s="77" t="s">
        <v>167</v>
      </c>
      <c r="C6" s="129">
        <v>-1666.8</v>
      </c>
      <c r="V6" s="159"/>
      <c r="W6" s="159"/>
      <c r="X6" s="62"/>
      <c r="AB6" s="160"/>
    </row>
    <row r="7" spans="1:34" s="48" customFormat="1" ht="11" thickBot="1" x14ac:dyDescent="0.3">
      <c r="A7" s="78">
        <v>4</v>
      </c>
      <c r="B7" s="77" t="s">
        <v>168</v>
      </c>
      <c r="C7" s="129">
        <v>372.8</v>
      </c>
      <c r="V7" s="159"/>
      <c r="W7" s="159"/>
      <c r="X7" s="62"/>
      <c r="AB7" s="160"/>
    </row>
    <row r="8" spans="1:34" ht="11" thickBot="1" x14ac:dyDescent="0.3">
      <c r="A8" s="78">
        <v>5</v>
      </c>
      <c r="B8" s="77" t="s">
        <v>169</v>
      </c>
      <c r="C8" s="129">
        <v>9</v>
      </c>
      <c r="V8" s="159"/>
      <c r="W8" s="159"/>
      <c r="X8" s="62" t="s">
        <v>164</v>
      </c>
      <c r="Y8" s="48"/>
      <c r="Z8" s="48"/>
      <c r="AA8" s="48"/>
      <c r="AB8" s="160"/>
      <c r="AC8" s="48"/>
      <c r="AD8" s="48"/>
      <c r="AE8" s="48"/>
      <c r="AF8" s="48"/>
      <c r="AG8" s="48"/>
      <c r="AH8" s="48"/>
    </row>
    <row r="9" spans="1:34" ht="11" thickBot="1" x14ac:dyDescent="0.3">
      <c r="A9" s="78">
        <v>6</v>
      </c>
      <c r="B9" s="77" t="s">
        <v>170</v>
      </c>
      <c r="C9" s="129">
        <v>0</v>
      </c>
      <c r="V9" s="64">
        <v>1</v>
      </c>
      <c r="W9" s="80" t="s">
        <v>165</v>
      </c>
      <c r="X9" s="63"/>
      <c r="Y9" s="48"/>
      <c r="Z9" s="48"/>
      <c r="AA9" s="48"/>
      <c r="AB9" s="160"/>
      <c r="AC9" s="48"/>
      <c r="AD9" s="48"/>
      <c r="AE9" s="48"/>
      <c r="AF9" s="48"/>
      <c r="AG9" s="48"/>
      <c r="AH9" s="48"/>
    </row>
    <row r="10" spans="1:34" ht="11" thickBot="1" x14ac:dyDescent="0.3">
      <c r="A10" s="78">
        <v>7</v>
      </c>
      <c r="B10" s="77" t="s">
        <v>171</v>
      </c>
      <c r="C10" s="127">
        <v>185.1</v>
      </c>
      <c r="V10" s="78">
        <v>2</v>
      </c>
      <c r="W10" s="77" t="s">
        <v>166</v>
      </c>
      <c r="X10" s="59"/>
      <c r="Y10" s="48"/>
      <c r="Z10" s="48"/>
      <c r="AA10" s="48"/>
      <c r="AB10" s="160"/>
      <c r="AC10" s="48"/>
      <c r="AD10" s="48"/>
      <c r="AE10" s="48"/>
      <c r="AF10" s="48"/>
      <c r="AG10" s="48"/>
      <c r="AH10" s="48"/>
    </row>
    <row r="11" spans="1:34" ht="11" thickBot="1" x14ac:dyDescent="0.3">
      <c r="A11" s="78">
        <v>8</v>
      </c>
      <c r="B11" s="77" t="s">
        <v>172</v>
      </c>
      <c r="C11" s="129">
        <v>0</v>
      </c>
      <c r="V11" s="78">
        <v>3</v>
      </c>
      <c r="W11" s="77" t="s">
        <v>167</v>
      </c>
      <c r="X11" s="59"/>
      <c r="Y11" s="48"/>
      <c r="Z11" s="48"/>
      <c r="AA11" s="48"/>
      <c r="AB11" s="160"/>
      <c r="AC11" s="48"/>
      <c r="AD11" s="48"/>
      <c r="AE11" s="48"/>
      <c r="AF11" s="48"/>
      <c r="AG11" s="48"/>
      <c r="AH11" s="48"/>
    </row>
    <row r="12" spans="1:34" ht="11" thickBot="1" x14ac:dyDescent="0.3">
      <c r="A12" s="64">
        <v>9</v>
      </c>
      <c r="B12" s="80" t="s">
        <v>173</v>
      </c>
      <c r="C12" s="128">
        <v>37790.400000000001</v>
      </c>
      <c r="V12" s="78">
        <v>4</v>
      </c>
      <c r="W12" s="77" t="s">
        <v>168</v>
      </c>
      <c r="X12" s="59"/>
      <c r="Y12" s="48"/>
      <c r="Z12" s="48"/>
      <c r="AA12" s="48"/>
      <c r="AB12" s="160"/>
      <c r="AC12" s="48"/>
      <c r="AD12" s="48"/>
      <c r="AE12" s="48"/>
      <c r="AF12" s="48"/>
      <c r="AG12" s="48"/>
      <c r="AH12" s="48"/>
    </row>
    <row r="13" spans="1:34" ht="11" thickBot="1" x14ac:dyDescent="0.3">
      <c r="C13" s="104"/>
      <c r="V13" s="78">
        <v>7</v>
      </c>
      <c r="W13" s="77" t="s">
        <v>171</v>
      </c>
      <c r="X13" s="59"/>
      <c r="Y13" s="48"/>
      <c r="Z13" s="48"/>
      <c r="AA13" s="48"/>
      <c r="AB13" s="48"/>
      <c r="AC13" s="48"/>
      <c r="AD13" s="48"/>
      <c r="AE13" s="48"/>
      <c r="AF13" s="48"/>
      <c r="AG13" s="48"/>
      <c r="AH13" s="48"/>
    </row>
    <row r="14" spans="1:34" ht="11" thickBot="1" x14ac:dyDescent="0.3">
      <c r="V14" s="78">
        <v>8</v>
      </c>
      <c r="W14" s="77" t="s">
        <v>172</v>
      </c>
      <c r="X14" s="59"/>
      <c r="Y14" s="48"/>
      <c r="Z14" s="48"/>
      <c r="AA14" s="48"/>
      <c r="AB14" s="48"/>
      <c r="AC14" s="48"/>
      <c r="AD14" s="48"/>
      <c r="AE14" s="48"/>
      <c r="AF14" s="48"/>
      <c r="AG14" s="48"/>
      <c r="AH14" s="48"/>
    </row>
    <row r="15" spans="1:34" ht="11" thickBot="1" x14ac:dyDescent="0.3">
      <c r="V15" s="64">
        <v>9</v>
      </c>
      <c r="W15" s="80" t="s">
        <v>173</v>
      </c>
      <c r="X15" s="63"/>
      <c r="Y15" s="48"/>
      <c r="Z15" s="48"/>
      <c r="AA15" s="48"/>
      <c r="AB15" s="48"/>
      <c r="AC15" s="48"/>
      <c r="AD15" s="48"/>
      <c r="AE15" s="48"/>
      <c r="AF15" s="48"/>
      <c r="AG15" s="48"/>
      <c r="AH15" s="48"/>
    </row>
    <row r="16" spans="1:34" x14ac:dyDescent="0.25"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</row>
  </sheetData>
  <sheetProtection algorithmName="SHA-512" hashValue="StgHW6LUbHd3WOYmr69A7ieDKc3ZZ+7mhVyPzUHM+MiitIrcR7r9+5dKxYlemouV7dWKZdFh12xbj/VAmyyMQQ==" saltValue="OARYC4U2+bZ1zmUtyCvdOA==" spinCount="100000" sheet="1" objects="1" scenarios="1"/>
  <mergeCells count="4">
    <mergeCell ref="V1:X1"/>
    <mergeCell ref="V2:W8"/>
    <mergeCell ref="AB1:AB12"/>
    <mergeCell ref="A2:B3"/>
  </mergeCells>
  <hyperlinks>
    <hyperlink ref="Z1" location="'Spis treści'!A1" display="Spis treści"/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1" max="1" width="8.7265625" style="6"/>
    <col min="2" max="2" width="24.81640625" style="6" customWidth="1"/>
    <col min="3" max="6" width="8.7265625" style="6"/>
    <col min="7" max="7" width="11" style="6" customWidth="1"/>
    <col min="8" max="14" width="8.7265625" style="6"/>
  </cols>
  <sheetData>
    <row r="1" spans="1:14" x14ac:dyDescent="0.35">
      <c r="A1" s="5"/>
    </row>
    <row r="2" spans="1:14" ht="15.5" x14ac:dyDescent="0.3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15.5" x14ac:dyDescent="0.35">
      <c r="A3" s="9"/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ht="15.5" x14ac:dyDescent="0.35">
      <c r="A4" s="9"/>
      <c r="B4" s="9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</row>
    <row r="5" spans="1:14" ht="15.5" x14ac:dyDescent="0.35">
      <c r="A5" s="9"/>
      <c r="B5" s="9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</row>
    <row r="6" spans="1:14" x14ac:dyDescent="0.35">
      <c r="A6" s="163"/>
      <c r="B6" s="163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</row>
    <row r="7" spans="1:14" x14ac:dyDescent="0.35">
      <c r="A7" s="163"/>
      <c r="B7" s="163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</row>
    <row r="8" spans="1:14" ht="39" customHeight="1" x14ac:dyDescent="0.35">
      <c r="A8" s="9"/>
      <c r="B8" s="9"/>
      <c r="C8" s="10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</row>
    <row r="9" spans="1:14" x14ac:dyDescent="0.35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x14ac:dyDescent="0.35">
      <c r="A10" s="11"/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4" x14ac:dyDescent="0.35">
      <c r="A11" s="14"/>
      <c r="B11" s="15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4" x14ac:dyDescent="0.35">
      <c r="A12" s="14"/>
      <c r="B12" s="15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x14ac:dyDescent="0.35">
      <c r="A13" s="14"/>
      <c r="B13" s="15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4" x14ac:dyDescent="0.35">
      <c r="A14" s="14"/>
      <c r="B14" s="15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x14ac:dyDescent="0.35">
      <c r="A15" s="14"/>
      <c r="B15" s="15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x14ac:dyDescent="0.35">
      <c r="A16" s="14"/>
      <c r="B16" s="15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</row>
    <row r="17" spans="1:14" x14ac:dyDescent="0.35">
      <c r="A17" s="14"/>
      <c r="B17" s="15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x14ac:dyDescent="0.35">
      <c r="A18" s="11"/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x14ac:dyDescent="0.35">
      <c r="A19" s="14"/>
      <c r="B19" s="15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 x14ac:dyDescent="0.35">
      <c r="A20" s="14"/>
      <c r="B20" s="15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1:14" x14ac:dyDescent="0.35">
      <c r="A21" s="14"/>
      <c r="B21" s="15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1:14" x14ac:dyDescent="0.35">
      <c r="A22" s="14"/>
      <c r="B22" s="15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x14ac:dyDescent="0.35">
      <c r="A23" s="14"/>
      <c r="B23" s="15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4" spans="1:14" x14ac:dyDescent="0.35">
      <c r="A24" s="11"/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4" x14ac:dyDescent="0.35">
      <c r="A25" s="14"/>
      <c r="B25" s="15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</row>
    <row r="26" spans="1:14" x14ac:dyDescent="0.35">
      <c r="A26" s="14"/>
      <c r="B26" s="15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4" x14ac:dyDescent="0.35">
      <c r="A27" s="14"/>
      <c r="B27" s="15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1:14" x14ac:dyDescent="0.35">
      <c r="A28" s="14"/>
      <c r="B28" s="15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</row>
    <row r="29" spans="1:14" x14ac:dyDescent="0.35">
      <c r="A29" s="14"/>
      <c r="B29" s="15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</row>
    <row r="30" spans="1:14" x14ac:dyDescent="0.35">
      <c r="A30" s="14"/>
      <c r="B30" s="15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</row>
    <row r="31" spans="1:14" x14ac:dyDescent="0.35">
      <c r="A31" s="16"/>
      <c r="B31" s="17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</row>
  </sheetData>
  <mergeCells count="17"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  <mergeCell ref="A6:A7"/>
    <mergeCell ref="B6:B7"/>
    <mergeCell ref="C6:C7"/>
    <mergeCell ref="D6:D8"/>
    <mergeCell ref="E6:E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roboczy</vt:lpstr>
      <vt:lpstr>spis treści</vt:lpstr>
      <vt:lpstr>1</vt:lpstr>
      <vt:lpstr>2</vt:lpstr>
      <vt:lpstr>3</vt:lpstr>
      <vt:lpstr>4</vt:lpstr>
      <vt:lpstr>_</vt:lpstr>
    </vt:vector>
  </TitlesOfParts>
  <Company>ING Bank Śląski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Lebuda, M. (Monika)</dc:creator>
  <cp:lastModifiedBy>Lebuda, M. (Monika)</cp:lastModifiedBy>
  <dcterms:created xsi:type="dcterms:W3CDTF">2021-02-22T12:39:14Z</dcterms:created>
  <dcterms:modified xsi:type="dcterms:W3CDTF">2021-11-03T13:01:36Z</dcterms:modified>
</cp:coreProperties>
</file>